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I26" i="2"/>
  <c r="I23"/>
  <c r="I21"/>
  <c r="K21" s="1"/>
  <c r="J21" s="1"/>
  <c r="I31"/>
  <c r="K31" s="1"/>
  <c r="I28"/>
  <c r="J28" s="1"/>
  <c r="I32"/>
  <c r="K32" s="1"/>
  <c r="J32" s="1"/>
  <c r="I24"/>
  <c r="I29"/>
  <c r="J29" s="1"/>
  <c r="I34"/>
  <c r="K34" s="1"/>
  <c r="J34" s="1"/>
  <c r="I30"/>
  <c r="I25"/>
  <c r="J25" s="1"/>
  <c r="I22"/>
  <c r="I27"/>
  <c r="J27" s="1"/>
  <c r="L28"/>
  <c r="L24"/>
  <c r="L26"/>
  <c r="L21"/>
  <c r="L31"/>
  <c r="L32"/>
  <c r="L33"/>
  <c r="L30"/>
  <c r="L25"/>
  <c r="L22"/>
  <c r="L27"/>
  <c r="I33"/>
  <c r="K33" s="1"/>
  <c r="J33" s="1"/>
  <c r="L29"/>
  <c r="L23"/>
  <c r="L34"/>
  <c r="J26"/>
  <c r="K22" l="1"/>
  <c r="J22" s="1"/>
  <c r="K23"/>
  <c r="J23" s="1"/>
  <c r="J30"/>
  <c r="J24"/>
  <c r="J31"/>
</calcChain>
</file>

<file path=xl/sharedStrings.xml><?xml version="1.0" encoding="utf-8"?>
<sst xmlns="http://schemas.openxmlformats.org/spreadsheetml/2006/main" count="26" uniqueCount="25">
  <si>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</si>
  <si>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</si>
  <si>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</si>
  <si>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</si>
  <si>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</si>
  <si>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</si>
  <si>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</si>
  <si>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</si>
  <si>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</si>
  <si>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</si>
  <si>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17 (21 augusti 2023)</t>
  </si>
  <si>
    <t>Lars Wahlström</t>
  </si>
  <si>
    <t>Jörgen Samuelsson</t>
  </si>
  <si>
    <t>Marcus Karlsson</t>
  </si>
  <si>
    <t>Bengt Karlsson</t>
  </si>
  <si>
    <t>Robert Andersén</t>
  </si>
  <si>
    <t>Joakim Samuelsson</t>
  </si>
  <si>
    <t>Lars-Olof Rydén</t>
  </si>
  <si>
    <t>Katarina Johansson</t>
  </si>
  <si>
    <t>Jari Saksi</t>
  </si>
  <si>
    <t>Birgitta Arnér</t>
  </si>
  <si>
    <t>Stefan Gustafsson</t>
  </si>
  <si>
    <t>Andreas Johansson</t>
  </si>
  <si>
    <t>Joakim Nordlöw</t>
  </si>
  <si>
    <t>Hasse Pilquist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</si>
</sst>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Q89"/>
  <sheetViews>
    <sheetView tabSelected="1" topLeftCell="A16" zoomScaleNormal="100" workbookViewId="0">
      <selection activeCell="E41" sqref="E41"/>
    </sheetView>
  </sheetViews>
  <sheetFormatPr defaultColWidth="8.85546875" defaultRowHeight="12.75"/>
  <cols>
    <col min="1" max="1" width="4.7109375" customWidth="1"/>
    <col min="2" max="2" width="5.7109375" customWidth="1"/>
    <col min="3" max="3" width="6.140625" customWidth="1"/>
    <col min="4" max="4" width="26" bestFit="1" customWidth="1"/>
    <col min="5" max="5" width="6" customWidth="1"/>
    <col min="6" max="6" width="5.7109375" customWidth="1"/>
    <col min="7" max="8" width="5.42578125" customWidth="1"/>
    <col min="9" max="9" width="6.28515625" customWidth="1"/>
    <col min="11" max="11" width="9.28515625" bestFit="1" customWidth="1"/>
    <col min="12" max="12" width="7.28515625" customWidth="1"/>
  </cols>
  <sheetData>
    <row r="17" spans="2:16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</row>
    <row r="18" spans="2:16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6" ht="15">
      <c r="C19" s="2"/>
    </row>
    <row r="20" spans="2:16" ht="15">
      <c r="B20" s="3" t="s">
        <v>2</v>
      </c>
      <c r="C20" s="2" t="s">
        <v>3</v>
      </c>
      <c r="D20" s="2" t="s">
        <v>0</v>
      </c>
      <c r="E20" s="3" t="s">
        <v>1</v>
      </c>
      <c r="F20" s="3" t="s">
        <v>4</v>
      </c>
      <c r="G20" s="3" t="s">
        <v>5</v>
      </c>
      <c r="H20" s="3" t="s">
        <v>9</v>
      </c>
      <c r="I20" s="3" t="s">
        <v>6</v>
      </c>
      <c r="J20" s="3" t="s">
        <v>7</v>
      </c>
      <c r="K20" s="3" t="s">
        <v>6</v>
      </c>
      <c r="L20" s="3" t="s">
        <v>8</v>
      </c>
    </row>
    <row r="21" spans="2:16" ht="15.75">
      <c r="B21" s="4">
        <v>50</v>
      </c>
      <c r="C21" s="4">
        <v>1</v>
      </c>
      <c r="D21" s="5" t="s">
        <v>11</v>
      </c>
      <c r="E21" s="6">
        <v>1</v>
      </c>
      <c r="F21" s="6">
        <v>35</v>
      </c>
      <c r="G21" s="6">
        <v>31</v>
      </c>
      <c r="H21" s="6">
        <v>29</v>
      </c>
      <c r="I21" s="6">
        <f>SUM(F21:H21)</f>
        <v>95</v>
      </c>
      <c r="J21" s="7">
        <f>I21-K21</f>
        <v>0</v>
      </c>
      <c r="K21" s="7">
        <f>IF(I21&gt;0,IF(I21&lt;97,I21,IF((I21-E21)&gt;95,I21-E21,96)),0)</f>
        <v>95</v>
      </c>
      <c r="L21" s="7">
        <f>(MAX(F21:H21)-MIN(F21:H21))</f>
        <v>6</v>
      </c>
    </row>
    <row r="22" spans="2:16" ht="15.75">
      <c r="B22" s="4">
        <v>44</v>
      </c>
      <c r="C22" s="4">
        <v>2</v>
      </c>
      <c r="D22" s="5" t="s">
        <v>12</v>
      </c>
      <c r="E22" s="6">
        <v>3</v>
      </c>
      <c r="F22" s="6">
        <v>35</v>
      </c>
      <c r="G22" s="6">
        <v>28</v>
      </c>
      <c r="H22" s="6">
        <v>33</v>
      </c>
      <c r="I22" s="6">
        <f>SUM(F22:H22)</f>
        <v>96</v>
      </c>
      <c r="J22" s="7">
        <f>I22-K22</f>
        <v>0</v>
      </c>
      <c r="K22" s="7">
        <f>IF(I22&gt;0,IF(I22&lt;97,I22,IF((I22-E22)&gt;95,I22-E22,96)),0)</f>
        <v>96</v>
      </c>
      <c r="L22" s="7">
        <f>(MAX(F22:H22)-MIN(F22:H22))</f>
        <v>7</v>
      </c>
    </row>
    <row r="23" spans="2:16" ht="15.75">
      <c r="B23" s="4">
        <v>38</v>
      </c>
      <c r="C23" s="4">
        <v>3</v>
      </c>
      <c r="D23" s="5" t="s">
        <v>13</v>
      </c>
      <c r="E23" s="6">
        <v>0</v>
      </c>
      <c r="F23" s="6">
        <v>30</v>
      </c>
      <c r="G23" s="6">
        <v>31</v>
      </c>
      <c r="H23" s="6">
        <v>37</v>
      </c>
      <c r="I23" s="6">
        <f>SUM(F23:H23)</f>
        <v>98</v>
      </c>
      <c r="J23" s="7">
        <f>I23-K23</f>
        <v>0</v>
      </c>
      <c r="K23" s="7">
        <f>IF(I23&gt;0,IF(I23&lt;97,I23,IF((I23-E23)&gt;95,I23-E23,96)),0)</f>
        <v>98</v>
      </c>
      <c r="L23" s="7">
        <f>(MAX(F23:H23)-MIN(F23:H23))</f>
        <v>7</v>
      </c>
    </row>
    <row r="24" spans="2:16" ht="15.75">
      <c r="B24" s="4">
        <v>33</v>
      </c>
      <c r="C24" s="4">
        <v>4</v>
      </c>
      <c r="D24" s="5" t="s">
        <v>14</v>
      </c>
      <c r="E24" s="6">
        <v>6</v>
      </c>
      <c r="F24" s="6">
        <v>33</v>
      </c>
      <c r="G24" s="6">
        <v>36</v>
      </c>
      <c r="H24" s="6">
        <v>32</v>
      </c>
      <c r="I24" s="6">
        <f>SUM(F24:H24)</f>
        <v>101</v>
      </c>
      <c r="J24" s="7">
        <f>I24-K24</f>
        <v>2</v>
      </c>
      <c r="K24" s="7">
        <v>99</v>
      </c>
      <c r="L24" s="7">
        <f>(MAX(F24:H24)-MIN(F24:H24))</f>
        <v>4</v>
      </c>
    </row>
    <row r="25" spans="2:16" ht="15.75">
      <c r="B25" s="4">
        <v>28</v>
      </c>
      <c r="C25" s="4">
        <v>5</v>
      </c>
      <c r="D25" s="5" t="s">
        <v>15</v>
      </c>
      <c r="E25" s="6">
        <v>25</v>
      </c>
      <c r="F25" s="6">
        <v>35</v>
      </c>
      <c r="G25" s="6">
        <v>41</v>
      </c>
      <c r="H25" s="6">
        <v>33</v>
      </c>
      <c r="I25" s="6">
        <f>SUM(F25:H25)</f>
        <v>109</v>
      </c>
      <c r="J25" s="7">
        <f>I25-K25</f>
        <v>10</v>
      </c>
      <c r="K25" s="7">
        <v>99</v>
      </c>
      <c r="L25" s="7">
        <f>(MAX(F25:H25)-MIN(F25:H25))</f>
        <v>8</v>
      </c>
    </row>
    <row r="26" spans="2:16" ht="15.75">
      <c r="B26" s="4">
        <v>25</v>
      </c>
      <c r="C26" s="4">
        <v>6</v>
      </c>
      <c r="D26" s="5" t="s">
        <v>16</v>
      </c>
      <c r="E26" s="6">
        <v>19</v>
      </c>
      <c r="F26" s="6">
        <v>41</v>
      </c>
      <c r="G26" s="6">
        <v>34</v>
      </c>
      <c r="H26" s="6">
        <v>40</v>
      </c>
      <c r="I26" s="6">
        <f>SUM(F26:H26)</f>
        <v>115</v>
      </c>
      <c r="J26" s="7">
        <f>I26-K26</f>
        <v>16</v>
      </c>
      <c r="K26" s="7">
        <v>99</v>
      </c>
      <c r="L26" s="7">
        <f>(MAX(F26:H26)-MIN(F26:H26))</f>
        <v>7</v>
      </c>
      <c r="N26" s="4"/>
      <c r="O26" s="4"/>
      <c r="P26" s="5"/>
    </row>
    <row r="27" spans="2:16" ht="15.75">
      <c r="B27" s="4">
        <v>22</v>
      </c>
      <c r="C27" s="4">
        <v>7</v>
      </c>
      <c r="D27" s="5" t="s">
        <v>17</v>
      </c>
      <c r="E27" s="6">
        <v>22</v>
      </c>
      <c r="F27" s="6">
        <v>39</v>
      </c>
      <c r="G27" s="6">
        <v>44</v>
      </c>
      <c r="H27" s="6">
        <v>35</v>
      </c>
      <c r="I27" s="6">
        <f>SUM(F27:H27)</f>
        <v>118</v>
      </c>
      <c r="J27" s="7">
        <f>I27-K27</f>
        <v>19</v>
      </c>
      <c r="K27" s="7">
        <v>99</v>
      </c>
      <c r="L27" s="7">
        <f>(MAX(F27:H27)-MIN(F27:H27))</f>
        <v>9</v>
      </c>
      <c r="N27" s="4"/>
      <c r="O27" s="4"/>
      <c r="P27" s="5"/>
    </row>
    <row r="28" spans="2:16" ht="15.75">
      <c r="B28" s="4">
        <v>19</v>
      </c>
      <c r="C28" s="4">
        <v>8</v>
      </c>
      <c r="D28" s="5" t="s">
        <v>18</v>
      </c>
      <c r="E28" s="6">
        <v>37</v>
      </c>
      <c r="F28" s="6">
        <v>37</v>
      </c>
      <c r="G28" s="6">
        <v>43</v>
      </c>
      <c r="H28" s="6">
        <v>39</v>
      </c>
      <c r="I28" s="6">
        <f>SUM(F28:H28)</f>
        <v>119</v>
      </c>
      <c r="J28" s="7">
        <f>I28-K28</f>
        <v>20</v>
      </c>
      <c r="K28" s="7">
        <v>99</v>
      </c>
      <c r="L28" s="7">
        <f>(MAX(F28:H28)-MIN(F28:H28))</f>
        <v>6</v>
      </c>
      <c r="N28" s="4"/>
      <c r="O28" s="4"/>
      <c r="P28" s="5"/>
    </row>
    <row r="29" spans="2:16" ht="15.75">
      <c r="B29" s="4">
        <v>16</v>
      </c>
      <c r="C29" s="4">
        <v>9</v>
      </c>
      <c r="D29" s="5" t="s">
        <v>20</v>
      </c>
      <c r="E29" s="6">
        <v>70</v>
      </c>
      <c r="F29" s="6">
        <v>48</v>
      </c>
      <c r="G29" s="6">
        <v>48</v>
      </c>
      <c r="H29" s="6">
        <v>54</v>
      </c>
      <c r="I29" s="6">
        <f>SUM(F29:H29)</f>
        <v>150</v>
      </c>
      <c r="J29" s="7">
        <f>I29-K29</f>
        <v>51</v>
      </c>
      <c r="K29" s="7">
        <v>99</v>
      </c>
      <c r="L29" s="7">
        <f>(MAX(F29:H29)-MIN(F29:H29))</f>
        <v>6</v>
      </c>
      <c r="N29" s="4"/>
      <c r="O29" s="4"/>
      <c r="P29" s="5"/>
    </row>
    <row r="30" spans="2:16" ht="15.75">
      <c r="B30" s="4">
        <v>13</v>
      </c>
      <c r="C30" s="4">
        <v>10</v>
      </c>
      <c r="D30" s="5" t="s">
        <v>19</v>
      </c>
      <c r="E30" s="6">
        <v>56</v>
      </c>
      <c r="F30" s="6">
        <v>59</v>
      </c>
      <c r="G30" s="6">
        <v>47</v>
      </c>
      <c r="H30" s="6">
        <v>48</v>
      </c>
      <c r="I30" s="6">
        <f>SUM(F30:H30)</f>
        <v>154</v>
      </c>
      <c r="J30" s="7">
        <f>I30-K30</f>
        <v>55</v>
      </c>
      <c r="K30" s="7">
        <v>99</v>
      </c>
      <c r="L30" s="7">
        <f>(MAX(F30:H30)-MIN(F30:H30))</f>
        <v>12</v>
      </c>
      <c r="N30" s="4"/>
      <c r="O30" s="4"/>
      <c r="P30" s="5"/>
    </row>
    <row r="31" spans="2:16" ht="15.75">
      <c r="B31" s="4">
        <v>10</v>
      </c>
      <c r="C31" s="4">
        <v>11</v>
      </c>
      <c r="D31" s="5" t="s">
        <v>21</v>
      </c>
      <c r="E31" s="6">
        <v>17</v>
      </c>
      <c r="F31" s="6">
        <v>40</v>
      </c>
      <c r="G31" s="6">
        <v>42</v>
      </c>
      <c r="H31" s="6">
        <v>38</v>
      </c>
      <c r="I31" s="6">
        <f>SUM(F31:H31)</f>
        <v>120</v>
      </c>
      <c r="J31" s="7">
        <f>I31-K31</f>
        <v>17</v>
      </c>
      <c r="K31" s="7">
        <f>IF(I31&gt;0,IF(I31&lt;97,I31,IF((I31-E31)&gt;95,I31-E31,96)),0)</f>
        <v>103</v>
      </c>
      <c r="L31" s="7">
        <f>(MAX(F31:H31)-MIN(F31:H31))</f>
        <v>4</v>
      </c>
      <c r="N31" s="4"/>
      <c r="O31" s="4"/>
      <c r="P31" s="5"/>
    </row>
    <row r="32" spans="2:16" ht="15.75">
      <c r="B32" s="4">
        <v>8</v>
      </c>
      <c r="C32" s="4">
        <v>12</v>
      </c>
      <c r="D32" s="5" t="s">
        <v>22</v>
      </c>
      <c r="E32" s="6">
        <v>0</v>
      </c>
      <c r="F32" s="6">
        <v>35</v>
      </c>
      <c r="G32" s="6">
        <v>39</v>
      </c>
      <c r="H32" s="6">
        <v>33</v>
      </c>
      <c r="I32" s="6">
        <f>SUM(F32:H32)</f>
        <v>107</v>
      </c>
      <c r="J32" s="7">
        <f>I32-K32</f>
        <v>0</v>
      </c>
      <c r="K32" s="7">
        <f>IF(I32&gt;0,IF(I32&lt;97,I32,IF((I32-E32)&gt;95,I32-E32,96)),0)</f>
        <v>107</v>
      </c>
      <c r="L32" s="7">
        <f>(MAX(F32:H32)-MIN(F32:H32))</f>
        <v>6</v>
      </c>
      <c r="N32" s="4"/>
      <c r="O32" s="4"/>
      <c r="P32" s="5"/>
    </row>
    <row r="33" spans="2:17" ht="15" customHeight="1">
      <c r="B33" s="4">
        <v>5</v>
      </c>
      <c r="C33" s="4">
        <v>13</v>
      </c>
      <c r="D33" s="5" t="s">
        <v>23</v>
      </c>
      <c r="E33" s="6">
        <v>7</v>
      </c>
      <c r="F33" s="6">
        <v>43</v>
      </c>
      <c r="G33" s="6">
        <v>36</v>
      </c>
      <c r="H33" s="6">
        <v>36</v>
      </c>
      <c r="I33" s="6">
        <f>SUM(F33:H33)</f>
        <v>115</v>
      </c>
      <c r="J33" s="7">
        <f>I33-K33</f>
        <v>7</v>
      </c>
      <c r="K33" s="7">
        <f>IF(I33&gt;0,IF(I33&lt;97,I33,IF((I33-E33)&gt;95,I33-E33,96)),0)</f>
        <v>108</v>
      </c>
      <c r="L33" s="7">
        <f>(MAX(F33:H33)-MIN(F33:H33))</f>
        <v>7</v>
      </c>
      <c r="N33" s="4"/>
      <c r="O33" s="4"/>
      <c r="P33" s="5"/>
    </row>
    <row r="34" spans="2:17" ht="15.75">
      <c r="B34" s="4">
        <v>5</v>
      </c>
      <c r="C34" s="4">
        <v>14</v>
      </c>
      <c r="D34" s="5" t="s">
        <v>24</v>
      </c>
      <c r="E34" s="6">
        <v>7</v>
      </c>
      <c r="F34" s="6">
        <v>45</v>
      </c>
      <c r="G34" s="6">
        <v>36</v>
      </c>
      <c r="H34" s="6">
        <v>38</v>
      </c>
      <c r="I34" s="6">
        <f>SUM(F34:H34)</f>
        <v>119</v>
      </c>
      <c r="J34" s="7">
        <f>I34-K34</f>
        <v>7</v>
      </c>
      <c r="K34" s="7">
        <f>IF(I34&gt;0,IF(I34&lt;97,I34,IF((I34-E34)&gt;95,I34-E34,96)),0)</f>
        <v>112</v>
      </c>
      <c r="L34" s="7">
        <f>(MAX(F34:H34)-MIN(F34:H34))</f>
        <v>9</v>
      </c>
      <c r="N34" s="4"/>
      <c r="O34" s="4"/>
      <c r="P34" s="5"/>
    </row>
    <row r="35" spans="2:17" ht="15.75">
      <c r="B35" s="4"/>
      <c r="C35" s="4"/>
      <c r="D35" s="5"/>
      <c r="E35" s="6"/>
      <c r="F35" s="6"/>
      <c r="G35" s="6"/>
      <c r="H35" s="6"/>
      <c r="I35" s="6"/>
      <c r="J35" s="7"/>
      <c r="K35" s="7"/>
      <c r="L35" s="7"/>
      <c r="N35" s="4"/>
      <c r="O35" s="4"/>
      <c r="P35" s="5"/>
    </row>
    <row r="36" spans="2:17" ht="15.75">
      <c r="B36" s="4"/>
      <c r="C36" s="4"/>
      <c r="D36" s="5"/>
      <c r="E36" s="6"/>
      <c r="F36" s="6"/>
      <c r="G36" s="6"/>
      <c r="H36" s="6"/>
      <c r="I36" s="6"/>
      <c r="J36" s="7"/>
      <c r="K36" s="7"/>
      <c r="L36" s="7"/>
      <c r="N36" s="4"/>
      <c r="O36" s="4"/>
      <c r="P36" s="5"/>
    </row>
    <row r="37" spans="2:17" ht="15.75">
      <c r="B37" s="4"/>
      <c r="C37" s="4"/>
      <c r="D37" s="5"/>
      <c r="E37" s="6"/>
      <c r="F37" s="6"/>
      <c r="G37" s="6"/>
      <c r="H37" s="6"/>
      <c r="I37" s="6"/>
      <c r="J37" s="7"/>
      <c r="K37" s="7"/>
      <c r="L37" s="7"/>
    </row>
    <row r="38" spans="2:17" ht="15.75">
      <c r="B38" s="4"/>
      <c r="C38" s="4"/>
      <c r="D38" s="5"/>
      <c r="E38" s="6"/>
      <c r="F38" s="6"/>
      <c r="G38" s="6"/>
      <c r="H38" s="6"/>
      <c r="I38" s="6"/>
      <c r="J38" s="7"/>
      <c r="K38" s="7"/>
      <c r="L38" s="7"/>
    </row>
    <row r="39" spans="2:17" ht="15.75">
      <c r="B39" s="4"/>
      <c r="C39" s="4"/>
      <c r="D39" s="5"/>
      <c r="E39" s="6"/>
      <c r="F39" s="6"/>
      <c r="G39" s="6"/>
      <c r="H39" s="6"/>
      <c r="I39" s="6"/>
      <c r="J39" s="7"/>
      <c r="K39" s="7"/>
      <c r="L39" s="7"/>
    </row>
    <row r="40" spans="2:17" ht="15.75">
      <c r="B40" s="4"/>
      <c r="C40" s="4"/>
      <c r="D40" s="5"/>
      <c r="E40" s="6"/>
      <c r="F40" s="6"/>
      <c r="G40" s="6"/>
      <c r="H40" s="6"/>
      <c r="I40" s="6"/>
      <c r="J40" s="7"/>
      <c r="K40" s="7"/>
      <c r="L40" s="7"/>
    </row>
    <row r="41" spans="2:17" ht="15.75">
      <c r="B41" s="4"/>
      <c r="C41" s="4"/>
      <c r="D41" s="5"/>
      <c r="E41" s="6"/>
      <c r="F41" s="6"/>
      <c r="G41" s="6"/>
      <c r="H41" s="6"/>
      <c r="I41" s="6"/>
      <c r="J41" s="7"/>
      <c r="K41" s="7"/>
      <c r="L41" s="7"/>
    </row>
    <row r="42" spans="2:17" ht="15.75">
      <c r="B42" s="4"/>
      <c r="C42" s="4"/>
      <c r="D42" s="5"/>
      <c r="E42" s="6"/>
      <c r="F42" s="6"/>
      <c r="G42" s="6"/>
      <c r="H42" s="6"/>
      <c r="I42" s="6"/>
      <c r="J42" s="7"/>
      <c r="K42" s="7"/>
      <c r="L42" s="7"/>
      <c r="O42" s="6"/>
      <c r="P42" s="6"/>
      <c r="Q42" s="6"/>
    </row>
    <row r="43" spans="2:17" ht="15.75">
      <c r="B43" s="4"/>
      <c r="C43" s="4"/>
      <c r="D43" s="5"/>
      <c r="E43" s="6"/>
      <c r="F43" s="6"/>
      <c r="G43" s="6"/>
      <c r="H43" s="6"/>
      <c r="I43" s="6"/>
      <c r="J43" s="6"/>
      <c r="K43" s="6"/>
      <c r="L43" s="7"/>
      <c r="O43" s="6"/>
      <c r="P43" s="6"/>
      <c r="Q43" s="6"/>
    </row>
    <row r="44" spans="2:17" ht="15.75">
      <c r="B44" s="4"/>
      <c r="C44" s="4"/>
      <c r="D44" s="5"/>
      <c r="E44" s="6"/>
      <c r="F44" s="6"/>
      <c r="G44" s="6"/>
      <c r="H44" s="6"/>
      <c r="I44" s="6"/>
      <c r="J44" s="6"/>
      <c r="K44" s="6"/>
      <c r="L44" s="7"/>
      <c r="O44" s="6"/>
      <c r="P44" s="6"/>
      <c r="Q44" s="6"/>
    </row>
    <row r="45" spans="2:17" ht="15.75">
      <c r="B45" s="4"/>
      <c r="C45" s="4"/>
      <c r="D45" s="5"/>
      <c r="E45" s="6"/>
      <c r="F45" s="6"/>
      <c r="G45" s="6"/>
      <c r="H45" s="6"/>
      <c r="I45" s="6"/>
      <c r="J45" s="6"/>
      <c r="K45" s="6"/>
      <c r="L45" s="7"/>
    </row>
    <row r="46" spans="2:17" ht="15">
      <c r="B46" s="5"/>
      <c r="C46" s="5"/>
      <c r="D46" s="5"/>
      <c r="E46" s="5"/>
      <c r="F46" s="6"/>
      <c r="G46" s="6"/>
      <c r="H46" s="6"/>
      <c r="I46" s="6"/>
      <c r="K46" s="5"/>
      <c r="L46" s="1"/>
    </row>
    <row r="47" spans="2:17" ht="15">
      <c r="B47" s="5"/>
      <c r="C47" s="5"/>
      <c r="D47" s="5"/>
      <c r="E47" s="5"/>
      <c r="F47" s="5"/>
      <c r="G47" s="5"/>
      <c r="H47" s="5"/>
      <c r="I47" s="5"/>
      <c r="J47" s="6"/>
      <c r="K47" s="5"/>
      <c r="L47" s="1"/>
    </row>
    <row r="48" spans="2:17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1"/>
    </row>
    <row r="49" spans="2:12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1"/>
    </row>
    <row r="50" spans="2:12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1"/>
    </row>
    <row r="51" spans="2:12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</row>
    <row r="52" spans="2:12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</row>
    <row r="53" spans="2:12" ht="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2" ht="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2" ht="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2" ht="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2" ht="1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2" ht="1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2" ht="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2" ht="1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2" ht="1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2" ht="1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2" ht="1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2" ht="1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5">
      <c r="B89" s="5"/>
      <c r="D89" s="5"/>
      <c r="F89" s="5"/>
      <c r="G89" s="5"/>
      <c r="H89" s="5"/>
      <c r="I89" s="5"/>
      <c r="J89" s="5"/>
      <c r="K89" s="5"/>
    </row>
  </sheetData>
  <sortState ref="D21:L34">
    <sortCondition ref="K21:K34"/>
    <sortCondition ref="J21:J34"/>
    <sortCondition ref="L21:L34"/>
  </sortState>
  <mergeCells count="1">
    <mergeCell ref="B17:K18"/>
  </mergeCells>
  <phoneticPr fontId="0" type="noConversion"/>
  <conditionalFormatting sqref="O42:Q42 F21:H45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K43:K45 I21:I45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K21:K42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2023-08-21T20:36:54Z</cp:lastPrinted>
  <dcterms:created xsi:type="dcterms:W3CDTF">2004-05-04T15:41:09Z</dcterms:created>
  <dcterms:modified xsi:type="dcterms:W3CDTF">2023-08-21T20:37:12Z</dcterms:modified>
</cp:coreProperties>
</file>