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405" windowHeight="4365" activeTab="0"/>
  </bookViews>
  <sheets>
    <sheet name="Filt-mall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<sst xmlns="http://schemas.openxmlformats.org/spreadsheetml/2006/main" count="23" uniqueCount="22">
  <si>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</si>
  <si>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</si>
  <si>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</si>
  <si>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</si>
  <si>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</si>
  <si>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</si>
  <si>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</si>
  <si>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</si>
  <si>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</si>
  <si>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</si>
  <si>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 xml:space="preserve">Måndagstävling </t>
  </si>
  <si>
    <t>Jan Gunnarsson</t>
  </si>
  <si>
    <t>Margareta Israelsson</t>
  </si>
  <si>
    <t>Johan Ahlander</t>
  </si>
  <si>
    <t>Bengt Karlsson</t>
  </si>
  <si>
    <t>Håkan Sandberg</t>
  </si>
  <si>
    <t>Lars Wahlström</t>
  </si>
  <si>
    <t>Jörgen Samuelsson</t>
  </si>
  <si>
    <t>Joakim Nordlöw</t>
  </si>
  <si>
    <t>Joakim Samuelsson</t>
  </si>
  <si>
    <t>Jonas Fredriksson</t>
  </si>
  <si>
    <t>Krister Rönnqvist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</si>
</sst>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9"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1"/>
      </font>
    </dxf>
    <dxf>
      <font>
        <color indexed="12"/>
      </font>
    </dxf>
    <dxf>
      <font>
        <color indexed="10"/>
      </font>
    </dxf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H15" sqref="H15"/>
    </sheetView>
  </sheetViews>
  <sheetFormatPr defaultColWidth="8.8515625" defaultRowHeight="12.75"/>
  <cols>
    <col min="1" max="1" width="5.7109375" style="0" customWidth="1"/>
    <col min="2" max="2" width="6.140625" style="0" customWidth="1"/>
    <col min="3" max="3" width="26.00390625" style="0" bestFit="1" customWidth="1"/>
    <col min="4" max="4" width="6.00390625" style="0" customWidth="1"/>
    <col min="5" max="5" width="5.7109375" style="0" customWidth="1"/>
    <col min="6" max="7" width="5.421875" style="0" customWidth="1"/>
    <col min="8" max="8" width="6.28125" style="0" customWidth="1"/>
    <col min="9" max="9" width="8.8515625" style="0" customWidth="1"/>
    <col min="10" max="10" width="9.28125" style="0" bestFit="1" customWidth="1"/>
    <col min="11" max="11" width="7.28125" style="0" customWidth="1"/>
  </cols>
  <sheetData>
    <row r="1" spans="1:10" ht="12.7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ht="15">
      <c r="B3" s="2"/>
    </row>
    <row r="4" spans="1:11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1" ht="15.75">
      <c r="A5" s="4">
        <v>20</v>
      </c>
      <c r="B5" s="4">
        <v>1</v>
      </c>
      <c r="C5" s="5" t="s">
        <v>13</v>
      </c>
      <c r="D5" s="6">
        <v>5</v>
      </c>
      <c r="E5" s="6">
        <v>28</v>
      </c>
      <c r="F5" s="6">
        <v>28</v>
      </c>
      <c r="G5" s="6">
        <v>28</v>
      </c>
      <c r="H5" s="6">
        <f aca="true" t="shared" si="0" ref="H5:H15">SUM(E5:G5)</f>
        <v>84</v>
      </c>
      <c r="I5" s="7">
        <f aca="true" t="shared" si="1" ref="I5:I15">H5-J5</f>
        <v>0</v>
      </c>
      <c r="J5" s="7">
        <f aca="true" t="shared" si="2" ref="J5:J15">IF(H5&gt;0,IF(H5&lt;97,H5,IF((H5-D5)&gt;95,H5-D5,96)),0)</f>
        <v>84</v>
      </c>
      <c r="K5" s="7">
        <f aca="true" t="shared" si="3" ref="K5:K15">(MAX(E5:G5)-MIN(E5:G5))</f>
        <v>0</v>
      </c>
    </row>
    <row r="6" spans="1:11" ht="15.75">
      <c r="A6" s="4">
        <v>17</v>
      </c>
      <c r="B6" s="4">
        <v>2</v>
      </c>
      <c r="C6" s="5" t="s">
        <v>14</v>
      </c>
      <c r="D6" s="6">
        <v>3</v>
      </c>
      <c r="E6" s="6">
        <v>25</v>
      </c>
      <c r="F6" s="6">
        <v>32</v>
      </c>
      <c r="G6" s="6">
        <v>28</v>
      </c>
      <c r="H6" s="6">
        <f t="shared" si="0"/>
        <v>85</v>
      </c>
      <c r="I6" s="7">
        <f t="shared" si="1"/>
        <v>0</v>
      </c>
      <c r="J6" s="7">
        <f t="shared" si="2"/>
        <v>85</v>
      </c>
      <c r="K6" s="7">
        <f t="shared" si="3"/>
        <v>7</v>
      </c>
    </row>
    <row r="7" spans="1:11" ht="15.75">
      <c r="A7" s="4">
        <v>15</v>
      </c>
      <c r="B7" s="4">
        <v>3</v>
      </c>
      <c r="C7" s="5" t="s">
        <v>15</v>
      </c>
      <c r="D7" s="6">
        <v>0</v>
      </c>
      <c r="E7" s="6">
        <v>32</v>
      </c>
      <c r="F7" s="6">
        <v>30</v>
      </c>
      <c r="G7" s="6">
        <v>29</v>
      </c>
      <c r="H7" s="6">
        <f t="shared" si="0"/>
        <v>91</v>
      </c>
      <c r="I7" s="7">
        <f t="shared" si="1"/>
        <v>0</v>
      </c>
      <c r="J7" s="7">
        <f t="shared" si="2"/>
        <v>91</v>
      </c>
      <c r="K7" s="7">
        <f t="shared" si="3"/>
        <v>3</v>
      </c>
    </row>
    <row r="8" spans="1:11" ht="15.75">
      <c r="A8" s="4">
        <v>13</v>
      </c>
      <c r="B8" s="4">
        <v>4</v>
      </c>
      <c r="C8" s="5" t="s">
        <v>21</v>
      </c>
      <c r="D8" s="6">
        <v>16</v>
      </c>
      <c r="E8" s="6">
        <v>34</v>
      </c>
      <c r="F8" s="6">
        <v>30</v>
      </c>
      <c r="G8" s="6">
        <v>32</v>
      </c>
      <c r="H8" s="6">
        <f t="shared" si="0"/>
        <v>96</v>
      </c>
      <c r="I8" s="7">
        <f t="shared" si="1"/>
        <v>0</v>
      </c>
      <c r="J8" s="7">
        <f t="shared" si="2"/>
        <v>96</v>
      </c>
      <c r="K8" s="7">
        <f t="shared" si="3"/>
        <v>4</v>
      </c>
    </row>
    <row r="9" spans="1:11" ht="15.75">
      <c r="A9" s="4">
        <v>12</v>
      </c>
      <c r="B9" s="4">
        <v>5</v>
      </c>
      <c r="C9" s="5" t="s">
        <v>19</v>
      </c>
      <c r="D9" s="6">
        <v>16</v>
      </c>
      <c r="E9" s="6">
        <v>36</v>
      </c>
      <c r="F9" s="6">
        <v>31</v>
      </c>
      <c r="G9" s="6">
        <v>31</v>
      </c>
      <c r="H9" s="6">
        <f t="shared" si="0"/>
        <v>98</v>
      </c>
      <c r="I9" s="7">
        <f t="shared" si="1"/>
        <v>2</v>
      </c>
      <c r="J9" s="7">
        <f t="shared" si="2"/>
        <v>96</v>
      </c>
      <c r="K9" s="7">
        <f t="shared" si="3"/>
        <v>5</v>
      </c>
    </row>
    <row r="10" spans="1:15" ht="15.75">
      <c r="A10" s="4">
        <v>11</v>
      </c>
      <c r="B10" s="4">
        <v>6</v>
      </c>
      <c r="C10" s="5" t="s">
        <v>16</v>
      </c>
      <c r="D10" s="6">
        <v>11</v>
      </c>
      <c r="E10" s="6">
        <v>30</v>
      </c>
      <c r="F10" s="6">
        <v>33</v>
      </c>
      <c r="G10" s="6">
        <v>36</v>
      </c>
      <c r="H10" s="6">
        <f t="shared" si="0"/>
        <v>99</v>
      </c>
      <c r="I10" s="7">
        <f t="shared" si="1"/>
        <v>3</v>
      </c>
      <c r="J10" s="7">
        <f t="shared" si="2"/>
        <v>96</v>
      </c>
      <c r="K10" s="7">
        <f t="shared" si="3"/>
        <v>6</v>
      </c>
      <c r="M10" s="4"/>
      <c r="N10" s="4"/>
      <c r="O10" s="5"/>
    </row>
    <row r="11" spans="1:15" ht="15.75">
      <c r="A11" s="4">
        <v>10</v>
      </c>
      <c r="B11" s="4">
        <v>7</v>
      </c>
      <c r="C11" s="5" t="s">
        <v>17</v>
      </c>
      <c r="D11" s="6">
        <v>6</v>
      </c>
      <c r="E11" s="6">
        <v>37</v>
      </c>
      <c r="F11" s="6">
        <v>31</v>
      </c>
      <c r="G11" s="6">
        <v>32</v>
      </c>
      <c r="H11" s="6">
        <f t="shared" si="0"/>
        <v>100</v>
      </c>
      <c r="I11" s="7">
        <f t="shared" si="1"/>
        <v>4</v>
      </c>
      <c r="J11" s="7">
        <f t="shared" si="2"/>
        <v>96</v>
      </c>
      <c r="K11" s="7">
        <f t="shared" si="3"/>
        <v>6</v>
      </c>
      <c r="M11" s="4"/>
      <c r="N11" s="4"/>
      <c r="O11" s="5"/>
    </row>
    <row r="12" spans="1:15" ht="15.75">
      <c r="A12" s="4">
        <v>9</v>
      </c>
      <c r="B12" s="4">
        <v>8</v>
      </c>
      <c r="C12" s="5" t="s">
        <v>11</v>
      </c>
      <c r="D12" s="6">
        <v>16</v>
      </c>
      <c r="E12" s="6">
        <v>39</v>
      </c>
      <c r="F12" s="6">
        <v>37</v>
      </c>
      <c r="G12" s="6">
        <v>30</v>
      </c>
      <c r="H12" s="6">
        <f t="shared" si="0"/>
        <v>106</v>
      </c>
      <c r="I12" s="7">
        <f t="shared" si="1"/>
        <v>10</v>
      </c>
      <c r="J12" s="7">
        <f t="shared" si="2"/>
        <v>96</v>
      </c>
      <c r="K12" s="7">
        <f t="shared" si="3"/>
        <v>9</v>
      </c>
      <c r="M12" s="4"/>
      <c r="N12" s="4"/>
      <c r="O12" s="5"/>
    </row>
    <row r="13" spans="1:15" ht="15.75">
      <c r="A13" s="4">
        <v>8</v>
      </c>
      <c r="B13" s="4">
        <v>9</v>
      </c>
      <c r="C13" s="5" t="s">
        <v>20</v>
      </c>
      <c r="D13" s="6">
        <v>54</v>
      </c>
      <c r="E13" s="6">
        <v>55</v>
      </c>
      <c r="F13" s="6">
        <v>46</v>
      </c>
      <c r="G13" s="6">
        <v>44</v>
      </c>
      <c r="H13" s="6">
        <f t="shared" si="0"/>
        <v>145</v>
      </c>
      <c r="I13" s="7">
        <f t="shared" si="1"/>
        <v>49</v>
      </c>
      <c r="J13" s="7">
        <f t="shared" si="2"/>
        <v>96</v>
      </c>
      <c r="K13" s="7">
        <f t="shared" si="3"/>
        <v>11</v>
      </c>
      <c r="M13" s="4"/>
      <c r="N13" s="4"/>
      <c r="O13" s="5"/>
    </row>
    <row r="14" spans="1:15" ht="15.75">
      <c r="A14" s="4">
        <v>7</v>
      </c>
      <c r="B14" s="4">
        <v>10</v>
      </c>
      <c r="C14" s="5" t="s">
        <v>12</v>
      </c>
      <c r="D14" s="6">
        <v>60</v>
      </c>
      <c r="E14" s="6">
        <v>47</v>
      </c>
      <c r="F14" s="6">
        <v>54</v>
      </c>
      <c r="G14" s="6">
        <v>50</v>
      </c>
      <c r="H14" s="6">
        <f t="shared" si="0"/>
        <v>151</v>
      </c>
      <c r="I14" s="7">
        <f t="shared" si="1"/>
        <v>55</v>
      </c>
      <c r="J14" s="7">
        <f t="shared" si="2"/>
        <v>96</v>
      </c>
      <c r="K14" s="7">
        <f t="shared" si="3"/>
        <v>7</v>
      </c>
      <c r="M14" s="4"/>
      <c r="N14" s="4"/>
      <c r="O14" s="5"/>
    </row>
    <row r="15" spans="1:15" ht="15.75">
      <c r="A15" s="4">
        <v>6</v>
      </c>
      <c r="B15" s="4">
        <v>11</v>
      </c>
      <c r="C15" s="5" t="s">
        <v>18</v>
      </c>
      <c r="D15" s="6">
        <v>11</v>
      </c>
      <c r="E15" s="6">
        <v>38</v>
      </c>
      <c r="F15" s="6">
        <v>40</v>
      </c>
      <c r="G15" s="6">
        <v>38</v>
      </c>
      <c r="H15" s="6">
        <f t="shared" si="0"/>
        <v>116</v>
      </c>
      <c r="I15" s="7">
        <f t="shared" si="1"/>
        <v>11</v>
      </c>
      <c r="J15" s="7">
        <f t="shared" si="2"/>
        <v>105</v>
      </c>
      <c r="K15" s="7">
        <f t="shared" si="3"/>
        <v>2</v>
      </c>
      <c r="M15" s="4"/>
      <c r="N15" s="4"/>
      <c r="O15" s="5"/>
    </row>
    <row r="16" spans="1:3" ht="15.75">
      <c r="A16" s="4"/>
      <c r="B16" s="4"/>
      <c r="C16" s="5"/>
    </row>
    <row r="17" spans="1:3" ht="15" customHeight="1">
      <c r="A17" s="4"/>
      <c r="B17" s="4"/>
      <c r="C17" s="5"/>
    </row>
    <row r="18" spans="1:3" ht="15.75">
      <c r="A18" s="4"/>
      <c r="B18" s="4"/>
      <c r="C18" s="5"/>
    </row>
    <row r="19" spans="1:3" ht="15.75">
      <c r="A19" s="4"/>
      <c r="B19" s="4"/>
      <c r="C19" s="5"/>
    </row>
    <row r="20" spans="1:3" ht="15.75">
      <c r="A20" s="4"/>
      <c r="B20" s="4"/>
      <c r="C20" s="5"/>
    </row>
    <row r="26" spans="2:4" ht="15">
      <c r="B26" s="6"/>
      <c r="C26" s="6"/>
      <c r="D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1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1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1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heetProtection/>
  <mergeCells count="1">
    <mergeCell ref="A1:J2"/>
  </mergeCells>
  <conditionalFormatting sqref="B26:D26 E5:G15 E27:G29">
    <cfRule type="cellIs" priority="1" dxfId="1" operator="between" stopIfTrue="1">
      <formula>35</formula>
      <formula>30</formula>
    </cfRule>
    <cfRule type="cellIs" priority="2" dxfId="0" operator="between" stopIfTrue="1">
      <formula>36</formula>
      <formula>39</formula>
    </cfRule>
    <cfRule type="cellIs" priority="3" dxfId="2" operator="between" stopIfTrue="1">
      <formula>29</formula>
      <formula>18</formula>
    </cfRule>
  </conditionalFormatting>
  <conditionalFormatting sqref="J27:J29 H5:H15 H27:H29">
    <cfRule type="cellIs" priority="4" dxfId="1" operator="between" stopIfTrue="1">
      <formula>107</formula>
      <formula>90</formula>
    </cfRule>
    <cfRule type="cellIs" priority="5" dxfId="0" operator="between" stopIfTrue="1">
      <formula>108</formula>
      <formula>119</formula>
    </cfRule>
    <cfRule type="cellIs" priority="6" dxfId="2" operator="lessThan" stopIfTrue="1">
      <formula>90</formula>
    </cfRule>
  </conditionalFormatting>
  <conditionalFormatting sqref="J5:J15">
    <cfRule type="cellIs" priority="7" dxfId="2" operator="lessThan" stopIfTrue="1">
      <formula>30+30+30</formula>
    </cfRule>
    <cfRule type="cellIs" priority="8" dxfId="1" operator="lessThan" stopIfTrue="1">
      <formula>36+36+36</formula>
    </cfRule>
    <cfRule type="cellIs" priority="9" dxfId="0" operator="lessThan" stopIfTrue="1">
      <formula>40+40+40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Lindström</dc:creator>
  <cp:keywords/>
  <dc:description/>
  <cp:lastModifiedBy>NBGK</cp:lastModifiedBy>
  <cp:lastPrinted>2011-03-08T19:41:33Z</cp:lastPrinted>
  <dcterms:created xsi:type="dcterms:W3CDTF">2004-05-04T15:41:09Z</dcterms:created>
  <dcterms:modified xsi:type="dcterms:W3CDTF">2014-09-03T18:14:27Z</dcterms:modified>
  <cp:category/>
  <cp:version/>
  <cp:contentType/>
  <cp:contentStatus/>
</cp:coreProperties>
</file>