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26" i="1"/>
  <c r="G27" i="1"/>
  <c r="G28" i="1"/>
  <c r="G29" i="1"/>
  <c r="G30" i="1"/>
  <c r="G31" i="1"/>
  <c r="G32" i="1"/>
  <c r="G33" i="1"/>
  <c r="G34" i="1"/>
  <c r="G26" i="1"/>
  <c r="E27" i="1"/>
  <c r="E28" i="1"/>
  <c r="E29" i="1"/>
  <c r="E30" i="1"/>
  <c r="E31" i="1"/>
  <c r="E32" i="1"/>
  <c r="E33" i="1"/>
  <c r="E34" i="1"/>
  <c r="E26" i="1"/>
  <c r="I9" i="1"/>
  <c r="I10" i="1"/>
  <c r="I11" i="1"/>
  <c r="I12" i="1"/>
  <c r="I13" i="1"/>
  <c r="I14" i="1"/>
  <c r="I15" i="1"/>
  <c r="I16" i="1"/>
  <c r="I8" i="1"/>
  <c r="G9" i="1"/>
  <c r="G10" i="1"/>
  <c r="G11" i="1"/>
  <c r="G12" i="1"/>
  <c r="G13" i="1"/>
  <c r="G14" i="1"/>
  <c r="G15" i="1"/>
  <c r="G16" i="1"/>
  <c r="G8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<sst xmlns="http://schemas.openxmlformats.org/spreadsheetml/2006/main" count="47" uniqueCount="32">
  <si>
    <t>Klass A</t>
  </si>
  <si>
    <t>DELTAGARE</t>
  </si>
  <si>
    <t>V1</t>
  </si>
  <si>
    <t>V2</t>
  </si>
  <si>
    <t>V3</t>
  </si>
  <si>
    <t>Summa</t>
  </si>
  <si>
    <t>Totalt</t>
  </si>
  <si>
    <t>Placering</t>
  </si>
  <si>
    <t>Snitt</t>
  </si>
  <si>
    <t>Jörgen Samuelsson</t>
  </si>
  <si>
    <t>Lars Wahlström</t>
  </si>
  <si>
    <t>Per Olsson</t>
  </si>
  <si>
    <t>Joakim Samuelsson</t>
  </si>
  <si>
    <t>Mattias Lindén</t>
  </si>
  <si>
    <t>Jan Gunnarsson</t>
  </si>
  <si>
    <t>Anton Renhag</t>
  </si>
  <si>
    <t xml:space="preserve"> Klass B</t>
  </si>
  <si>
    <t>Joakim Nordlöw</t>
  </si>
  <si>
    <t>Helen Gunnarsson</t>
  </si>
  <si>
    <t>Viktor Ljungqvist</t>
  </si>
  <si>
    <t>Siw Cleasson</t>
  </si>
  <si>
    <t>Margareta Israelsson</t>
  </si>
  <si>
    <t>Christer Israelsson</t>
  </si>
  <si>
    <t>Christoffer Fredriksson</t>
  </si>
  <si>
    <t>Krister Rönnquist</t>
  </si>
  <si>
    <t>Magnus Karlsson</t>
  </si>
  <si>
    <t>Valborgspokalen 2010</t>
  </si>
  <si>
    <t>Robert Karlsson</t>
  </si>
  <si>
    <t>Jonas Fredriksson</t>
  </si>
  <si>
    <t>Sofia Gustafsson</t>
  </si>
  <si>
    <t>Klass: Ungdom</t>
  </si>
  <si>
    <t>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</si>
</sst>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Fill="1"/>
    <xf numFmtId="164" fontId="1" fillId="0" borderId="0" xfId="1" applyNumberFormat="1" applyFill="1" applyBorder="1" applyAlignment="1">
      <alignment horizontal="center"/>
    </xf>
    <xf numFmtId="14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0" xfId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3" fillId="0" borderId="0" xfId="1" applyFont="1"/>
    <xf numFmtId="0" fontId="1" fillId="0" borderId="0" xfId="1" applyFill="1" applyBorder="1"/>
    <xf numFmtId="0" fontId="1" fillId="0" borderId="0" xfId="1" applyFill="1"/>
    <xf numFmtId="0" fontId="1" fillId="0" borderId="0" xfId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1" fontId="6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topLeftCell="A30" workbookViewId="0">
      <selection activeCell="H48" sqref="H48"/>
    </sheetView>
  </sheetViews>
  <sheetFormatPr defaultRowHeight="15" x14ac:dyDescent="0.25"/>
  <cols>
    <col min="2" max="2" width="19.42578125" customWidth="1"/>
  </cols>
  <sheetData>
    <row r="2" spans="2:16" ht="15.75" x14ac:dyDescent="0.25">
      <c r="B2" s="19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6" x14ac:dyDescent="0.25">
      <c r="B4" s="5">
        <v>40300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6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 t="s">
        <v>1</v>
      </c>
      <c r="C7" s="13" t="s">
        <v>2</v>
      </c>
      <c r="D7" s="13" t="s">
        <v>3</v>
      </c>
      <c r="E7" s="13" t="s">
        <v>5</v>
      </c>
      <c r="F7" s="13" t="s">
        <v>4</v>
      </c>
      <c r="G7" s="14" t="s">
        <v>6</v>
      </c>
      <c r="H7" s="13" t="s">
        <v>7</v>
      </c>
      <c r="I7" s="27" t="s">
        <v>8</v>
      </c>
      <c r="J7" s="24"/>
      <c r="K7" s="31"/>
      <c r="L7" s="24"/>
      <c r="M7" s="24"/>
      <c r="N7" s="31"/>
      <c r="O7" s="24"/>
      <c r="P7" s="24"/>
    </row>
    <row r="8" spans="2:16" x14ac:dyDescent="0.25">
      <c r="B8" s="1" t="s">
        <v>9</v>
      </c>
      <c r="C8" s="34">
        <v>37</v>
      </c>
      <c r="D8" s="33">
        <v>34</v>
      </c>
      <c r="E8" s="33">
        <f>SUM(C8:D8)</f>
        <v>71</v>
      </c>
      <c r="F8" s="33">
        <v>34</v>
      </c>
      <c r="G8" s="35">
        <f>SUM(E8+F8)</f>
        <v>105</v>
      </c>
      <c r="H8" s="32">
        <v>1</v>
      </c>
      <c r="I8" s="26">
        <f>G8/3</f>
        <v>35</v>
      </c>
      <c r="J8" s="25"/>
      <c r="K8" s="23"/>
      <c r="L8" s="25"/>
      <c r="M8" s="28"/>
      <c r="N8" s="22"/>
      <c r="O8" s="22"/>
      <c r="P8" s="29"/>
    </row>
    <row r="9" spans="2:16" x14ac:dyDescent="0.25">
      <c r="B9" s="1" t="s">
        <v>14</v>
      </c>
      <c r="C9" s="34">
        <v>38</v>
      </c>
      <c r="D9" s="33">
        <v>35</v>
      </c>
      <c r="E9" s="34">
        <f t="shared" ref="E9:E16" si="0">SUM(C9:D9)</f>
        <v>73</v>
      </c>
      <c r="F9" s="33">
        <v>34</v>
      </c>
      <c r="G9" s="35">
        <f t="shared" ref="G9:G16" si="1">SUM(E9+F9)</f>
        <v>107</v>
      </c>
      <c r="H9" s="32">
        <v>2</v>
      </c>
      <c r="I9" s="26">
        <f t="shared" ref="I9:I16" si="2">G9/3</f>
        <v>35.666666666666664</v>
      </c>
      <c r="J9" s="25"/>
      <c r="K9" s="23"/>
      <c r="L9" s="25"/>
      <c r="M9" s="28"/>
      <c r="N9" s="22"/>
      <c r="O9" s="22"/>
      <c r="P9" s="29"/>
    </row>
    <row r="10" spans="2:16" x14ac:dyDescent="0.25">
      <c r="B10" s="20" t="s">
        <v>24</v>
      </c>
      <c r="C10" s="34">
        <v>37</v>
      </c>
      <c r="D10" s="34">
        <v>37</v>
      </c>
      <c r="E10" s="34">
        <f t="shared" si="0"/>
        <v>74</v>
      </c>
      <c r="F10" s="34">
        <v>39</v>
      </c>
      <c r="G10" s="36">
        <f t="shared" si="1"/>
        <v>113</v>
      </c>
      <c r="H10" s="32">
        <v>3</v>
      </c>
      <c r="I10" s="26">
        <f t="shared" si="2"/>
        <v>37.666666666666664</v>
      </c>
      <c r="J10" s="25"/>
      <c r="K10" s="23"/>
      <c r="L10" s="25"/>
      <c r="M10" s="28"/>
      <c r="N10" s="22"/>
      <c r="O10" s="22"/>
      <c r="P10" s="29"/>
    </row>
    <row r="11" spans="2:16" x14ac:dyDescent="0.25">
      <c r="B11" s="1" t="s">
        <v>13</v>
      </c>
      <c r="C11" s="33">
        <v>35</v>
      </c>
      <c r="D11" s="34">
        <v>39</v>
      </c>
      <c r="E11" s="34">
        <f t="shared" si="0"/>
        <v>74</v>
      </c>
      <c r="F11" s="32">
        <v>40</v>
      </c>
      <c r="G11" s="36">
        <f t="shared" si="1"/>
        <v>114</v>
      </c>
      <c r="H11" s="32">
        <v>4</v>
      </c>
      <c r="I11" s="26">
        <f t="shared" si="2"/>
        <v>38</v>
      </c>
      <c r="J11" s="25"/>
      <c r="K11" s="23"/>
      <c r="L11" s="25"/>
      <c r="M11" s="28"/>
      <c r="N11" s="22"/>
      <c r="O11" s="22"/>
      <c r="P11" s="29"/>
    </row>
    <row r="12" spans="2:16" x14ac:dyDescent="0.25">
      <c r="B12" s="21" t="s">
        <v>15</v>
      </c>
      <c r="C12" s="32">
        <v>40</v>
      </c>
      <c r="D12" s="34">
        <v>36</v>
      </c>
      <c r="E12" s="34">
        <f t="shared" si="0"/>
        <v>76</v>
      </c>
      <c r="F12" s="34">
        <v>39</v>
      </c>
      <c r="G12" s="36">
        <f t="shared" si="1"/>
        <v>115</v>
      </c>
      <c r="H12" s="32">
        <v>5</v>
      </c>
      <c r="I12" s="26">
        <f t="shared" si="2"/>
        <v>38.333333333333336</v>
      </c>
      <c r="J12" s="25"/>
      <c r="K12" s="23"/>
      <c r="L12" s="25"/>
      <c r="M12" s="28"/>
      <c r="N12" s="22"/>
      <c r="O12" s="22"/>
      <c r="P12" s="29"/>
    </row>
    <row r="13" spans="2:16" x14ac:dyDescent="0.25">
      <c r="B13" s="1" t="s">
        <v>11</v>
      </c>
      <c r="C13" s="32">
        <v>44</v>
      </c>
      <c r="D13" s="33">
        <v>33</v>
      </c>
      <c r="E13" s="34">
        <f t="shared" si="0"/>
        <v>77</v>
      </c>
      <c r="F13" s="34">
        <v>39</v>
      </c>
      <c r="G13" s="36">
        <f t="shared" si="1"/>
        <v>116</v>
      </c>
      <c r="H13" s="32">
        <v>6</v>
      </c>
      <c r="I13" s="26">
        <f t="shared" si="2"/>
        <v>38.666666666666664</v>
      </c>
      <c r="J13" s="25"/>
      <c r="K13" s="23"/>
      <c r="L13" s="25"/>
      <c r="M13" s="28"/>
      <c r="N13" s="22"/>
      <c r="O13" s="22"/>
      <c r="P13" s="29"/>
    </row>
    <row r="14" spans="2:16" x14ac:dyDescent="0.25">
      <c r="B14" s="1" t="s">
        <v>12</v>
      </c>
      <c r="C14" s="32">
        <v>42</v>
      </c>
      <c r="D14" s="34">
        <v>38</v>
      </c>
      <c r="E14" s="32">
        <f t="shared" si="0"/>
        <v>80</v>
      </c>
      <c r="F14" s="34">
        <v>38</v>
      </c>
      <c r="G14" s="36">
        <f t="shared" si="1"/>
        <v>118</v>
      </c>
      <c r="H14" s="32">
        <v>7</v>
      </c>
      <c r="I14" s="26">
        <f t="shared" si="2"/>
        <v>39.333333333333336</v>
      </c>
      <c r="J14" s="25"/>
      <c r="K14" s="23"/>
      <c r="L14" s="25"/>
      <c r="M14" s="28"/>
      <c r="N14" s="22"/>
      <c r="O14" s="22"/>
      <c r="P14" s="29"/>
    </row>
    <row r="15" spans="2:16" x14ac:dyDescent="0.25">
      <c r="B15" s="1" t="s">
        <v>10</v>
      </c>
      <c r="C15" s="32">
        <v>41</v>
      </c>
      <c r="D15" s="32">
        <v>40</v>
      </c>
      <c r="E15" s="32">
        <f t="shared" si="0"/>
        <v>81</v>
      </c>
      <c r="F15" s="34">
        <v>39</v>
      </c>
      <c r="G15" s="37">
        <f t="shared" si="1"/>
        <v>120</v>
      </c>
      <c r="H15" s="32">
        <v>8</v>
      </c>
      <c r="I15" s="26">
        <f t="shared" si="2"/>
        <v>40</v>
      </c>
      <c r="J15" s="25"/>
      <c r="K15" s="23"/>
      <c r="L15" s="25"/>
      <c r="M15" s="28"/>
      <c r="N15" s="22"/>
      <c r="O15" s="22"/>
      <c r="P15" s="29"/>
    </row>
    <row r="16" spans="2:16" x14ac:dyDescent="0.25">
      <c r="B16" s="1" t="s">
        <v>25</v>
      </c>
      <c r="C16" s="32">
        <v>47</v>
      </c>
      <c r="D16" s="32">
        <v>48</v>
      </c>
      <c r="E16" s="32">
        <f t="shared" si="0"/>
        <v>95</v>
      </c>
      <c r="F16" s="32">
        <v>42</v>
      </c>
      <c r="G16" s="37">
        <f t="shared" si="1"/>
        <v>137</v>
      </c>
      <c r="H16" s="32">
        <v>9</v>
      </c>
      <c r="I16" s="26">
        <f t="shared" si="2"/>
        <v>45.666666666666664</v>
      </c>
      <c r="J16" s="10"/>
      <c r="K16" s="8"/>
      <c r="L16" s="10"/>
      <c r="M16" s="15"/>
      <c r="N16" s="7"/>
      <c r="O16" s="7"/>
      <c r="P16" s="16"/>
    </row>
    <row r="17" spans="2:16" x14ac:dyDescent="0.25">
      <c r="B17" s="1"/>
      <c r="C17" s="10"/>
      <c r="D17" s="10"/>
      <c r="E17" s="10"/>
      <c r="F17" s="10"/>
      <c r="G17" s="8"/>
      <c r="H17" s="10"/>
      <c r="I17" s="10"/>
      <c r="J17" s="10"/>
      <c r="K17" s="8"/>
      <c r="L17" s="10"/>
      <c r="M17" s="15"/>
      <c r="N17" s="7"/>
      <c r="O17" s="7"/>
      <c r="P17" s="16"/>
    </row>
    <row r="18" spans="2:16" x14ac:dyDescent="0.25">
      <c r="B18" s="1"/>
      <c r="C18" s="10"/>
      <c r="D18" s="10"/>
      <c r="E18" s="10"/>
      <c r="G18" s="8"/>
      <c r="H18" s="10"/>
      <c r="I18" s="10"/>
      <c r="J18" s="10"/>
      <c r="K18" s="8"/>
      <c r="L18" s="10"/>
      <c r="M18" s="15"/>
      <c r="N18" s="7"/>
      <c r="O18" s="7"/>
      <c r="P18" s="16"/>
    </row>
    <row r="19" spans="2:16" x14ac:dyDescent="0.25">
      <c r="B19" s="1"/>
      <c r="C19" s="10"/>
      <c r="D19" s="10"/>
      <c r="E19" s="10"/>
      <c r="F19" s="1"/>
      <c r="G19" s="8"/>
      <c r="H19" s="10"/>
      <c r="I19" s="10"/>
      <c r="J19" s="10"/>
      <c r="K19" s="8"/>
      <c r="L19" s="10"/>
      <c r="M19" s="15"/>
      <c r="N19" s="7"/>
      <c r="O19" s="7"/>
      <c r="P19" s="16"/>
    </row>
    <row r="20" spans="2:16" x14ac:dyDescent="0.25">
      <c r="B20" s="1"/>
      <c r="C20" s="10"/>
      <c r="D20" s="10"/>
      <c r="E20" s="10"/>
      <c r="G20" s="8"/>
      <c r="H20" s="10"/>
      <c r="I20" s="10"/>
      <c r="J20" s="10"/>
      <c r="K20" s="8"/>
      <c r="L20" s="10"/>
      <c r="M20" s="15"/>
      <c r="N20" s="7"/>
      <c r="O20" s="7"/>
      <c r="P20" s="16"/>
    </row>
    <row r="21" spans="2:16" x14ac:dyDescent="0.25">
      <c r="B21" s="1"/>
      <c r="C21" s="10"/>
      <c r="D21" s="10"/>
      <c r="E21" s="10"/>
      <c r="G21" s="8"/>
      <c r="H21" s="10"/>
      <c r="I21" s="10"/>
      <c r="J21" s="10"/>
      <c r="K21" s="8"/>
      <c r="L21" s="10"/>
      <c r="M21" s="15"/>
      <c r="N21" s="7"/>
      <c r="O21" s="7"/>
      <c r="P21" s="16"/>
    </row>
    <row r="22" spans="2:16" x14ac:dyDescent="0.25">
      <c r="B22" s="1"/>
      <c r="C22" s="10"/>
      <c r="D22" s="10"/>
      <c r="E22" s="10"/>
      <c r="G22" s="8"/>
      <c r="H22" s="10"/>
      <c r="I22" s="10"/>
      <c r="J22" s="10"/>
      <c r="K22" s="8"/>
      <c r="L22" s="10"/>
      <c r="M22" s="15"/>
      <c r="N22" s="7"/>
      <c r="O22" s="7"/>
      <c r="P22" s="16"/>
    </row>
    <row r="23" spans="2:16" x14ac:dyDescent="0.25">
      <c r="B23" s="1"/>
      <c r="C23" s="10"/>
      <c r="D23" s="11"/>
      <c r="E23" s="12"/>
      <c r="G23" s="7"/>
      <c r="H23" s="7"/>
      <c r="I23" s="4"/>
      <c r="J23" s="7"/>
      <c r="K23" s="8"/>
      <c r="L23" s="4"/>
      <c r="M23" s="9"/>
      <c r="N23" s="7"/>
      <c r="O23" s="7"/>
      <c r="P23" s="7"/>
    </row>
    <row r="24" spans="2:16" x14ac:dyDescent="0.25">
      <c r="B24" s="1" t="s">
        <v>16</v>
      </c>
      <c r="C24" s="10"/>
      <c r="D24" s="11"/>
      <c r="E24" s="12"/>
      <c r="F24" s="1"/>
      <c r="G24" s="7"/>
      <c r="H24" s="7"/>
      <c r="I24" s="4"/>
      <c r="J24" s="7"/>
      <c r="K24" s="8"/>
      <c r="L24" s="4"/>
      <c r="M24" s="9"/>
      <c r="N24" s="7"/>
      <c r="O24" s="7"/>
      <c r="P24" s="7"/>
    </row>
    <row r="25" spans="2:16" x14ac:dyDescent="0.25">
      <c r="B25" s="1" t="s">
        <v>1</v>
      </c>
      <c r="C25" s="13" t="s">
        <v>2</v>
      </c>
      <c r="D25" s="13" t="s">
        <v>3</v>
      </c>
      <c r="E25" s="13" t="s">
        <v>5</v>
      </c>
      <c r="F25" s="13" t="s">
        <v>4</v>
      </c>
      <c r="G25" s="14" t="s">
        <v>6</v>
      </c>
      <c r="H25" s="13" t="s">
        <v>7</v>
      </c>
      <c r="I25" s="27" t="s">
        <v>8</v>
      </c>
      <c r="J25" s="24"/>
      <c r="K25" s="31"/>
      <c r="L25" s="24"/>
      <c r="M25" s="24"/>
      <c r="N25" s="31"/>
      <c r="O25" s="24"/>
      <c r="P25" s="24"/>
    </row>
    <row r="26" spans="2:16" x14ac:dyDescent="0.25">
      <c r="B26" s="1" t="s">
        <v>17</v>
      </c>
      <c r="C26" s="33">
        <v>33</v>
      </c>
      <c r="D26" s="32">
        <v>42</v>
      </c>
      <c r="E26" s="34">
        <f>SUM(C26:D26)</f>
        <v>75</v>
      </c>
      <c r="F26" s="32">
        <v>46</v>
      </c>
      <c r="G26" s="37">
        <f>E26+F26</f>
        <v>121</v>
      </c>
      <c r="H26" s="32">
        <v>1</v>
      </c>
      <c r="I26" s="26">
        <f>G26/3</f>
        <v>40.333333333333336</v>
      </c>
      <c r="J26" s="25"/>
      <c r="K26" s="1"/>
      <c r="L26" s="25"/>
      <c r="M26" s="30"/>
      <c r="N26" s="22"/>
      <c r="O26" s="22"/>
      <c r="P26" s="29"/>
    </row>
    <row r="27" spans="2:16" x14ac:dyDescent="0.25">
      <c r="B27" s="20" t="s">
        <v>27</v>
      </c>
      <c r="C27" s="34">
        <v>36</v>
      </c>
      <c r="D27" s="32">
        <v>48</v>
      </c>
      <c r="E27" s="32">
        <f t="shared" ref="E27:E34" si="3">SUM(C27:D27)</f>
        <v>84</v>
      </c>
      <c r="F27" s="32">
        <v>49</v>
      </c>
      <c r="G27" s="37">
        <f t="shared" ref="G27:G34" si="4">E27+F27</f>
        <v>133</v>
      </c>
      <c r="H27" s="32">
        <v>2</v>
      </c>
      <c r="I27" s="26">
        <f t="shared" ref="I27:I34" si="5">G27/3</f>
        <v>44.333333333333336</v>
      </c>
      <c r="J27" s="25"/>
      <c r="L27" s="25"/>
      <c r="M27" s="30"/>
      <c r="N27" s="22"/>
      <c r="O27" s="22"/>
      <c r="P27" s="29"/>
    </row>
    <row r="28" spans="2:16" x14ac:dyDescent="0.25">
      <c r="B28" s="1" t="s">
        <v>22</v>
      </c>
      <c r="C28" s="32">
        <v>46</v>
      </c>
      <c r="D28" s="32">
        <v>45</v>
      </c>
      <c r="E28" s="32">
        <f t="shared" si="3"/>
        <v>91</v>
      </c>
      <c r="F28" s="32">
        <v>58</v>
      </c>
      <c r="G28" s="37">
        <f t="shared" si="4"/>
        <v>149</v>
      </c>
      <c r="H28" s="32">
        <v>3</v>
      </c>
      <c r="I28" s="26">
        <f t="shared" si="5"/>
        <v>49.666666666666664</v>
      </c>
      <c r="J28" s="25"/>
      <c r="K28" s="1"/>
      <c r="L28" s="25"/>
      <c r="M28" s="30"/>
      <c r="N28" s="22"/>
      <c r="O28" s="22"/>
      <c r="P28" s="29"/>
    </row>
    <row r="29" spans="2:16" x14ac:dyDescent="0.25">
      <c r="B29" s="1" t="s">
        <v>18</v>
      </c>
      <c r="C29" s="32">
        <v>54</v>
      </c>
      <c r="D29" s="32">
        <v>49</v>
      </c>
      <c r="E29" s="32">
        <f t="shared" si="3"/>
        <v>103</v>
      </c>
      <c r="F29" s="32">
        <v>53</v>
      </c>
      <c r="G29" s="37">
        <f t="shared" si="4"/>
        <v>156</v>
      </c>
      <c r="H29" s="32">
        <v>4</v>
      </c>
      <c r="I29" s="26">
        <f t="shared" si="5"/>
        <v>52</v>
      </c>
      <c r="J29" s="25"/>
      <c r="L29" s="25"/>
      <c r="M29" s="30"/>
      <c r="N29" s="22"/>
      <c r="O29" s="22"/>
      <c r="P29" s="29"/>
    </row>
    <row r="30" spans="2:16" x14ac:dyDescent="0.25">
      <c r="B30" s="1" t="s">
        <v>19</v>
      </c>
      <c r="C30" s="32">
        <v>54</v>
      </c>
      <c r="D30" s="32">
        <v>52</v>
      </c>
      <c r="E30" s="32">
        <f t="shared" si="3"/>
        <v>106</v>
      </c>
      <c r="F30" s="32">
        <v>53</v>
      </c>
      <c r="G30" s="37">
        <f t="shared" si="4"/>
        <v>159</v>
      </c>
      <c r="H30" s="32">
        <v>5</v>
      </c>
      <c r="I30" s="26">
        <f t="shared" si="5"/>
        <v>53</v>
      </c>
      <c r="J30" s="25"/>
      <c r="L30" s="25"/>
      <c r="M30" s="30"/>
      <c r="N30" s="22"/>
      <c r="O30" s="22"/>
      <c r="P30" s="29"/>
    </row>
    <row r="31" spans="2:16" x14ac:dyDescent="0.25">
      <c r="B31" s="1" t="s">
        <v>21</v>
      </c>
      <c r="C31" s="32">
        <v>67</v>
      </c>
      <c r="D31" s="32">
        <v>49</v>
      </c>
      <c r="E31" s="32">
        <f t="shared" si="3"/>
        <v>116</v>
      </c>
      <c r="F31" s="32">
        <v>61</v>
      </c>
      <c r="G31" s="37">
        <f t="shared" si="4"/>
        <v>177</v>
      </c>
      <c r="H31" s="32">
        <v>6</v>
      </c>
      <c r="I31" s="26">
        <f t="shared" si="5"/>
        <v>59</v>
      </c>
      <c r="J31" s="25"/>
      <c r="L31" s="25"/>
      <c r="M31" s="30"/>
      <c r="N31" s="22"/>
      <c r="O31" s="22"/>
      <c r="P31" s="29"/>
    </row>
    <row r="32" spans="2:16" x14ac:dyDescent="0.25">
      <c r="B32" s="1" t="s">
        <v>20</v>
      </c>
      <c r="C32" s="32">
        <v>61</v>
      </c>
      <c r="D32" s="32">
        <v>67</v>
      </c>
      <c r="E32" s="32">
        <f t="shared" si="3"/>
        <v>128</v>
      </c>
      <c r="F32" s="32">
        <v>49</v>
      </c>
      <c r="G32" s="37">
        <f t="shared" si="4"/>
        <v>177</v>
      </c>
      <c r="H32" s="32">
        <v>7</v>
      </c>
      <c r="I32" s="26">
        <f t="shared" si="5"/>
        <v>59</v>
      </c>
      <c r="J32" s="25"/>
      <c r="K32" s="3"/>
      <c r="L32" s="25"/>
      <c r="M32" s="30"/>
      <c r="N32" s="22"/>
      <c r="O32" s="22"/>
      <c r="P32" s="29"/>
    </row>
    <row r="33" spans="1:16" x14ac:dyDescent="0.25">
      <c r="B33" s="21" t="s">
        <v>28</v>
      </c>
      <c r="C33" s="32">
        <v>83</v>
      </c>
      <c r="D33" s="32">
        <v>72</v>
      </c>
      <c r="E33" s="32">
        <f t="shared" si="3"/>
        <v>155</v>
      </c>
      <c r="F33" s="32">
        <v>49</v>
      </c>
      <c r="G33" s="37">
        <f t="shared" si="4"/>
        <v>204</v>
      </c>
      <c r="H33" s="32">
        <v>8</v>
      </c>
      <c r="I33" s="26">
        <f t="shared" si="5"/>
        <v>68</v>
      </c>
      <c r="J33" s="25"/>
      <c r="L33" s="25"/>
      <c r="M33" s="30"/>
      <c r="N33" s="22"/>
      <c r="O33" s="22"/>
      <c r="P33" s="29"/>
    </row>
    <row r="34" spans="1:16" x14ac:dyDescent="0.25">
      <c r="B34" s="21" t="s">
        <v>29</v>
      </c>
      <c r="C34" s="32">
        <v>63</v>
      </c>
      <c r="D34" s="32">
        <v>73</v>
      </c>
      <c r="E34" s="32">
        <f t="shared" si="3"/>
        <v>136</v>
      </c>
      <c r="F34" s="32">
        <v>70</v>
      </c>
      <c r="G34" s="37">
        <f t="shared" si="4"/>
        <v>206</v>
      </c>
      <c r="H34" s="32">
        <v>9</v>
      </c>
      <c r="I34" s="26">
        <f t="shared" si="5"/>
        <v>68.666666666666671</v>
      </c>
      <c r="J34" s="25"/>
      <c r="K34" s="23"/>
      <c r="L34" s="25"/>
      <c r="M34" s="30"/>
      <c r="N34" s="22"/>
      <c r="O34" s="22"/>
      <c r="P34" s="29"/>
    </row>
    <row r="35" spans="1:16" x14ac:dyDescent="0.25">
      <c r="B35" s="3"/>
      <c r="C35" s="10"/>
      <c r="D35" s="10"/>
      <c r="E35" s="10"/>
      <c r="F35" s="10"/>
      <c r="G35" s="7"/>
      <c r="H35" s="10"/>
      <c r="I35" s="10"/>
      <c r="J35" s="10"/>
      <c r="K35" s="8"/>
      <c r="L35" s="10"/>
      <c r="M35" s="17"/>
      <c r="N35" s="7"/>
      <c r="O35" s="7"/>
      <c r="P35" s="16"/>
    </row>
    <row r="36" spans="1:16" x14ac:dyDescent="0.25">
      <c r="B36" s="3" t="s">
        <v>30</v>
      </c>
      <c r="C36" s="10"/>
      <c r="D36" s="10"/>
      <c r="E36" s="10"/>
      <c r="F36" s="10"/>
      <c r="G36" s="7"/>
      <c r="H36" s="10"/>
      <c r="I36" s="10"/>
      <c r="J36" s="10"/>
      <c r="K36" s="8"/>
      <c r="L36" s="10"/>
      <c r="M36" s="17"/>
      <c r="N36" s="7"/>
      <c r="O36" s="7"/>
      <c r="P36" s="16"/>
    </row>
    <row r="37" spans="1:16" x14ac:dyDescent="0.25">
      <c r="B37" s="20" t="s">
        <v>31</v>
      </c>
      <c r="C37" s="26" t="s">
        <v>2</v>
      </c>
      <c r="D37" s="26" t="s">
        <v>3</v>
      </c>
      <c r="E37" s="26" t="s">
        <v>5</v>
      </c>
      <c r="F37" s="26" t="s">
        <v>4</v>
      </c>
      <c r="G37" s="27" t="s">
        <v>6</v>
      </c>
      <c r="H37" s="26" t="s">
        <v>7</v>
      </c>
      <c r="I37" s="26" t="s">
        <v>8</v>
      </c>
      <c r="J37" s="10"/>
      <c r="K37" s="8"/>
      <c r="L37" s="10"/>
      <c r="M37" s="17"/>
      <c r="N37" s="7"/>
      <c r="O37" s="7"/>
      <c r="P37" s="16"/>
    </row>
    <row r="38" spans="1:16" x14ac:dyDescent="0.25">
      <c r="B38" s="3" t="s">
        <v>23</v>
      </c>
      <c r="C38" s="32">
        <v>57</v>
      </c>
      <c r="D38" s="32">
        <v>70</v>
      </c>
      <c r="E38" s="32">
        <v>127</v>
      </c>
      <c r="F38" s="32">
        <v>66</v>
      </c>
      <c r="G38" s="27">
        <v>193</v>
      </c>
      <c r="H38" s="32">
        <v>1</v>
      </c>
      <c r="I38" s="26">
        <v>64.3</v>
      </c>
      <c r="J38" s="10"/>
      <c r="K38" s="2"/>
      <c r="L38" s="10"/>
      <c r="M38" s="18"/>
      <c r="N38" s="2"/>
      <c r="O38" s="7"/>
      <c r="P38" s="16"/>
    </row>
    <row r="39" spans="1:16" x14ac:dyDescent="0.25">
      <c r="B39" s="1"/>
      <c r="C39" s="10"/>
      <c r="D39" s="10"/>
      <c r="E39" s="10"/>
      <c r="F39" s="10"/>
      <c r="G39" s="7"/>
      <c r="H39" s="10"/>
      <c r="I39" s="10"/>
      <c r="J39" s="10"/>
      <c r="K39" s="2"/>
      <c r="L39" s="10"/>
      <c r="M39" s="18"/>
      <c r="N39" s="2"/>
      <c r="O39" s="7"/>
      <c r="P39" s="16"/>
    </row>
    <row r="40" spans="1:16" x14ac:dyDescent="0.25">
      <c r="B40" s="1"/>
      <c r="C40" s="10"/>
      <c r="D40" s="10"/>
      <c r="E40" s="10"/>
      <c r="F40" s="10"/>
      <c r="G40" s="7"/>
      <c r="H40" s="10"/>
      <c r="I40" s="10"/>
      <c r="J40" s="10"/>
      <c r="K40" s="2"/>
      <c r="L40" s="10"/>
      <c r="M40" s="18"/>
      <c r="N40" s="2"/>
      <c r="O40" s="7"/>
      <c r="P40" s="16"/>
    </row>
    <row r="42" spans="1:16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x14ac:dyDescent="0.25">
      <c r="A43" s="38"/>
      <c r="B43" s="39"/>
      <c r="C43" s="24"/>
      <c r="D43" s="24"/>
      <c r="E43" s="24"/>
      <c r="F43" s="24"/>
      <c r="G43" s="31"/>
      <c r="H43" s="24"/>
      <c r="I43" s="24"/>
      <c r="J43" s="24"/>
      <c r="K43" s="31"/>
      <c r="L43" s="24"/>
      <c r="M43" s="24"/>
      <c r="N43" s="31"/>
      <c r="O43" s="24"/>
      <c r="P43" s="24"/>
    </row>
    <row r="44" spans="1:16" x14ac:dyDescent="0.25">
      <c r="A44" s="38"/>
      <c r="B44" s="39"/>
      <c r="C44" s="25"/>
      <c r="D44" s="25"/>
      <c r="E44" s="25"/>
      <c r="F44" s="25"/>
      <c r="G44" s="2"/>
      <c r="H44" s="25"/>
      <c r="I44" s="25"/>
      <c r="J44" s="25"/>
      <c r="K44" s="2"/>
      <c r="L44" s="25"/>
      <c r="M44" s="2"/>
      <c r="N44" s="2"/>
      <c r="O44" s="2"/>
      <c r="P44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2014-06-23T14:05:54Z</dcterms:created>
  <dcterms:modified xsi:type="dcterms:W3CDTF">2014-07-04T15:41:30Z</dcterms:modified>
</cp:coreProperties>
</file>