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1" i="2"/>
  <c r="H7"/>
  <c r="H5"/>
  <c r="I5" s="1"/>
  <c r="H13"/>
  <c r="H8"/>
  <c r="H9"/>
  <c r="H14"/>
  <c r="J14" s="1"/>
  <c r="H10"/>
  <c r="J10" s="1"/>
  <c r="I10" s="1"/>
  <c r="H6"/>
  <c r="H12"/>
  <c r="J12" s="1"/>
  <c r="I12" s="1"/>
  <c r="K13"/>
  <c r="K8"/>
  <c r="K11"/>
  <c r="K5"/>
  <c r="K14"/>
  <c r="K10"/>
  <c r="K6"/>
  <c r="K12"/>
  <c r="K9"/>
  <c r="K7"/>
  <c r="J9"/>
  <c r="I9" s="1"/>
  <c r="J13" l="1"/>
  <c r="I13" s="1"/>
  <c r="J11"/>
  <c r="I11" s="1"/>
  <c r="I6"/>
  <c r="I7"/>
  <c r="I14"/>
  <c r="I8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<sst xmlns="http://schemas.openxmlformats.org/spreadsheetml/2006/main" count="24" uniqueCount="23">
  <si>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</si>
  <si>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</si>
  <si>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</si>
  <si>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</si>
  <si>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</si>
  <si>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</si>
  <si>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</si>
  <si>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</si>
  <si>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</si>
  <si>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</si>
  <si>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Jörgen Samuelsson</t>
  </si>
  <si>
    <t>Joakim Samuelsson</t>
  </si>
  <si>
    <t>Marcus Karlsson</t>
  </si>
  <si>
    <t>Joakim Nordlöw</t>
  </si>
  <si>
    <t>Lars Wahlström</t>
  </si>
  <si>
    <t>Bengt Karlsson</t>
  </si>
  <si>
    <t>Helén Gunnarsson</t>
  </si>
  <si>
    <t>Viktor Ljungkvist</t>
  </si>
  <si>
    <t>Anders Lysén</t>
  </si>
  <si>
    <t>Jan Ekelund</t>
  </si>
  <si>
    <t>Brutit</t>
  </si>
  <si>
    <t>Måndagstävling 4 (13 maj)</t>
  </si>
  <si>
    <t>Jan Gunnarsson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</si>
</sst>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Normal="100" workbookViewId="0">
      <selection activeCell="C15" sqref="C1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25</v>
      </c>
      <c r="B5" s="4">
        <v>1</v>
      </c>
      <c r="C5" s="5" t="s">
        <v>10</v>
      </c>
      <c r="D5" s="6">
        <v>14</v>
      </c>
      <c r="E5" s="6">
        <v>37</v>
      </c>
      <c r="F5" s="6">
        <v>30</v>
      </c>
      <c r="G5" s="6">
        <v>31</v>
      </c>
      <c r="H5" s="6">
        <f t="shared" ref="H5:H14" si="0">SUM(E5:G5)</f>
        <v>98</v>
      </c>
      <c r="I5" s="7">
        <f t="shared" ref="I5:I14" si="1">H5-J5</f>
        <v>0</v>
      </c>
      <c r="J5" s="7">
        <v>98</v>
      </c>
      <c r="K5" s="7">
        <f t="shared" ref="K5:K14" si="2">(MAX(E5:G5)-MIN(E5:G5))</f>
        <v>7</v>
      </c>
    </row>
    <row r="6" spans="1:16" ht="15.75">
      <c r="A6" s="4">
        <v>20</v>
      </c>
      <c r="B6" s="4">
        <v>2</v>
      </c>
      <c r="C6" s="5" t="s">
        <v>11</v>
      </c>
      <c r="D6" s="6">
        <v>8</v>
      </c>
      <c r="E6" s="6">
        <v>39</v>
      </c>
      <c r="F6" s="6">
        <v>35</v>
      </c>
      <c r="G6" s="6">
        <v>32</v>
      </c>
      <c r="H6" s="6">
        <f t="shared" si="0"/>
        <v>106</v>
      </c>
      <c r="I6" s="7">
        <f t="shared" si="1"/>
        <v>7</v>
      </c>
      <c r="J6" s="7">
        <v>99</v>
      </c>
      <c r="K6" s="7">
        <f t="shared" si="2"/>
        <v>7</v>
      </c>
    </row>
    <row r="7" spans="1:16" ht="15.75">
      <c r="A7" s="4">
        <v>16</v>
      </c>
      <c r="B7" s="4">
        <v>3</v>
      </c>
      <c r="C7" s="5" t="s">
        <v>12</v>
      </c>
      <c r="D7" s="6">
        <v>10</v>
      </c>
      <c r="E7" s="6">
        <v>47</v>
      </c>
      <c r="F7" s="6">
        <v>30</v>
      </c>
      <c r="G7" s="6">
        <v>29</v>
      </c>
      <c r="H7" s="6">
        <f t="shared" si="0"/>
        <v>106</v>
      </c>
      <c r="I7" s="7">
        <f t="shared" si="1"/>
        <v>7</v>
      </c>
      <c r="J7" s="7">
        <v>99</v>
      </c>
      <c r="K7" s="7">
        <f t="shared" si="2"/>
        <v>18</v>
      </c>
    </row>
    <row r="8" spans="1:16" ht="15.75">
      <c r="A8" s="4">
        <v>13</v>
      </c>
      <c r="B8" s="4">
        <v>4</v>
      </c>
      <c r="C8" s="5" t="s">
        <v>13</v>
      </c>
      <c r="D8" s="6">
        <v>35</v>
      </c>
      <c r="E8" s="6">
        <v>47</v>
      </c>
      <c r="F8" s="6">
        <v>36</v>
      </c>
      <c r="G8" s="6">
        <v>33</v>
      </c>
      <c r="H8" s="6">
        <f t="shared" si="0"/>
        <v>116</v>
      </c>
      <c r="I8" s="7">
        <f t="shared" si="1"/>
        <v>17</v>
      </c>
      <c r="J8" s="7">
        <v>99</v>
      </c>
      <c r="K8" s="7">
        <f t="shared" si="2"/>
        <v>14</v>
      </c>
    </row>
    <row r="9" spans="1:16" ht="15.75">
      <c r="A9" s="4">
        <v>10</v>
      </c>
      <c r="B9" s="4">
        <v>5</v>
      </c>
      <c r="C9" s="5" t="s">
        <v>18</v>
      </c>
      <c r="D9" s="6">
        <v>33</v>
      </c>
      <c r="E9" s="6">
        <v>52</v>
      </c>
      <c r="F9" s="6">
        <v>36</v>
      </c>
      <c r="G9" s="6">
        <v>44</v>
      </c>
      <c r="H9" s="6">
        <f t="shared" si="0"/>
        <v>132</v>
      </c>
      <c r="I9" s="7">
        <f t="shared" si="1"/>
        <v>33</v>
      </c>
      <c r="J9" s="7">
        <f t="shared" ref="J9:J14" si="3">IF(H9&gt;0,IF(H9&lt;97,H9,IF((H9-D9)&gt;95,H9-D9,96)),0)</f>
        <v>99</v>
      </c>
      <c r="K9" s="7">
        <f t="shared" si="2"/>
        <v>16</v>
      </c>
    </row>
    <row r="10" spans="1:16" ht="15.75">
      <c r="A10" s="4">
        <v>8</v>
      </c>
      <c r="B10" s="4">
        <v>6</v>
      </c>
      <c r="C10" s="5" t="s">
        <v>14</v>
      </c>
      <c r="D10" s="6">
        <v>15</v>
      </c>
      <c r="E10" s="6">
        <v>44</v>
      </c>
      <c r="F10" s="6">
        <v>36</v>
      </c>
      <c r="G10" s="6">
        <v>40</v>
      </c>
      <c r="H10" s="6">
        <f t="shared" si="0"/>
        <v>120</v>
      </c>
      <c r="I10" s="7">
        <f t="shared" si="1"/>
        <v>15</v>
      </c>
      <c r="J10" s="7">
        <f t="shared" si="3"/>
        <v>105</v>
      </c>
      <c r="K10" s="7">
        <f t="shared" si="2"/>
        <v>8</v>
      </c>
      <c r="M10" s="4"/>
      <c r="N10" s="4"/>
      <c r="O10" s="5"/>
    </row>
    <row r="11" spans="1:16" ht="15.75">
      <c r="A11" s="4">
        <v>6</v>
      </c>
      <c r="B11" s="4">
        <v>7</v>
      </c>
      <c r="C11" s="5" t="s">
        <v>15</v>
      </c>
      <c r="D11" s="6">
        <v>6</v>
      </c>
      <c r="E11" s="6">
        <v>42</v>
      </c>
      <c r="F11" s="6">
        <v>38</v>
      </c>
      <c r="G11" s="6">
        <v>32</v>
      </c>
      <c r="H11" s="6">
        <f t="shared" si="0"/>
        <v>112</v>
      </c>
      <c r="I11" s="7">
        <f t="shared" si="1"/>
        <v>6</v>
      </c>
      <c r="J11" s="7">
        <f t="shared" si="3"/>
        <v>106</v>
      </c>
      <c r="K11" s="7">
        <f t="shared" si="2"/>
        <v>10</v>
      </c>
      <c r="M11" s="4"/>
      <c r="N11" s="4"/>
      <c r="O11" s="5"/>
    </row>
    <row r="12" spans="1:16" ht="15.75">
      <c r="A12" s="4">
        <v>4</v>
      </c>
      <c r="B12" s="4">
        <v>8</v>
      </c>
      <c r="C12" s="5" t="s">
        <v>16</v>
      </c>
      <c r="D12" s="6">
        <v>70</v>
      </c>
      <c r="E12" s="6">
        <v>66</v>
      </c>
      <c r="F12" s="6">
        <v>53</v>
      </c>
      <c r="G12" s="6">
        <v>62</v>
      </c>
      <c r="H12" s="6">
        <f t="shared" si="0"/>
        <v>181</v>
      </c>
      <c r="I12" s="7">
        <f t="shared" si="1"/>
        <v>70</v>
      </c>
      <c r="J12" s="7">
        <f t="shared" si="3"/>
        <v>111</v>
      </c>
      <c r="K12" s="7">
        <f t="shared" si="2"/>
        <v>13</v>
      </c>
      <c r="M12" s="4"/>
      <c r="N12" s="4"/>
      <c r="O12" s="5"/>
    </row>
    <row r="13" spans="1:16" ht="15.75">
      <c r="A13" s="4">
        <v>3</v>
      </c>
      <c r="B13" s="4">
        <v>9</v>
      </c>
      <c r="C13" s="5" t="s">
        <v>17</v>
      </c>
      <c r="D13" s="6">
        <v>46</v>
      </c>
      <c r="E13" s="6">
        <v>48</v>
      </c>
      <c r="F13" s="6">
        <v>66</v>
      </c>
      <c r="G13" s="6">
        <v>44</v>
      </c>
      <c r="H13" s="6">
        <f t="shared" si="0"/>
        <v>158</v>
      </c>
      <c r="I13" s="7">
        <f t="shared" si="1"/>
        <v>46</v>
      </c>
      <c r="J13" s="7">
        <f t="shared" si="3"/>
        <v>112</v>
      </c>
      <c r="K13" s="7">
        <f t="shared" si="2"/>
        <v>22</v>
      </c>
      <c r="M13" s="4"/>
      <c r="N13" s="4"/>
      <c r="O13" s="5"/>
    </row>
    <row r="14" spans="1:16" ht="15.75">
      <c r="A14" s="4">
        <v>2</v>
      </c>
      <c r="B14" s="4">
        <v>10</v>
      </c>
      <c r="C14" s="5" t="s">
        <v>22</v>
      </c>
      <c r="D14" s="6">
        <v>15</v>
      </c>
      <c r="E14" s="6">
        <v>46</v>
      </c>
      <c r="F14" s="6">
        <v>40</v>
      </c>
      <c r="G14" s="6">
        <v>44</v>
      </c>
      <c r="H14" s="6">
        <f t="shared" si="0"/>
        <v>130</v>
      </c>
      <c r="I14" s="7">
        <f t="shared" si="1"/>
        <v>15</v>
      </c>
      <c r="J14" s="7">
        <f t="shared" si="3"/>
        <v>115</v>
      </c>
      <c r="K14" s="7">
        <f t="shared" si="2"/>
        <v>6</v>
      </c>
      <c r="M14" s="4"/>
      <c r="N14" s="4"/>
      <c r="O14" s="5"/>
    </row>
    <row r="15" spans="1:16" ht="15.75">
      <c r="A15" s="4">
        <v>0</v>
      </c>
      <c r="B15" s="4">
        <v>11</v>
      </c>
      <c r="C15" s="5" t="s">
        <v>19</v>
      </c>
      <c r="D15" s="6">
        <v>70</v>
      </c>
      <c r="E15" s="6">
        <v>76</v>
      </c>
      <c r="F15" s="6">
        <v>65</v>
      </c>
      <c r="G15" s="6" t="s">
        <v>20</v>
      </c>
      <c r="H15" s="6"/>
      <c r="I15" s="7"/>
      <c r="J15" s="7"/>
      <c r="K15" s="7"/>
      <c r="M15" s="4"/>
      <c r="N15" s="4"/>
      <c r="O15" s="5"/>
    </row>
    <row r="16" spans="1:16" ht="15.75">
      <c r="A16" s="4"/>
      <c r="B16" s="4"/>
      <c r="C16" s="5"/>
      <c r="D16" s="6"/>
      <c r="E16" s="6"/>
      <c r="F16" s="6"/>
      <c r="G16" s="6"/>
      <c r="H16" s="6"/>
      <c r="I16" s="6"/>
      <c r="J16" s="6"/>
      <c r="K16" s="7"/>
      <c r="N16" s="6"/>
      <c r="O16" s="6"/>
      <c r="P16" s="6"/>
    </row>
    <row r="17" spans="1:16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  <c r="N17" s="6"/>
      <c r="O17" s="6"/>
      <c r="P17" s="6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</row>
    <row r="19" spans="1:16" ht="15">
      <c r="A19" s="5"/>
      <c r="B19" s="5"/>
      <c r="C19" s="5"/>
      <c r="D19" s="5"/>
      <c r="E19" s="6"/>
      <c r="F19" s="6"/>
      <c r="G19" s="6"/>
      <c r="H19" s="6"/>
      <c r="J19" s="5"/>
      <c r="K19" s="1"/>
    </row>
    <row r="20" spans="1:16" ht="15">
      <c r="A20" s="5"/>
      <c r="B20" s="5"/>
      <c r="C20" s="5"/>
      <c r="D20" s="5"/>
      <c r="E20" s="5"/>
      <c r="F20" s="5"/>
      <c r="G20" s="5"/>
      <c r="H20" s="5"/>
      <c r="I20" s="6"/>
      <c r="J20" s="5"/>
      <c r="K20" s="1"/>
    </row>
    <row r="21" spans="1:1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C62" s="5"/>
      <c r="E62" s="5"/>
      <c r="F62" s="5"/>
      <c r="G62" s="5"/>
      <c r="H62" s="5"/>
      <c r="I62" s="5"/>
      <c r="J62" s="5"/>
    </row>
  </sheetData>
  <sortState ref="C5:K14">
    <sortCondition ref="J5:J14"/>
    <sortCondition ref="I5:I14"/>
    <sortCondition ref="K5:K14"/>
  </sortState>
  <mergeCells count="1">
    <mergeCell ref="A1:J2"/>
  </mergeCells>
  <phoneticPr fontId="0" type="noConversion"/>
  <conditionalFormatting sqref="E5:G18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6:J18 H5:H18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5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2019-05-13T18:51:13Z</dcterms:modified>
</cp:coreProperties>
</file>