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9" i="2"/>
  <c r="H7"/>
  <c r="J7" s="1"/>
  <c r="I7" s="1"/>
  <c r="H5"/>
  <c r="J5" s="1"/>
  <c r="I5" s="1"/>
  <c r="H11"/>
  <c r="H10"/>
  <c r="J10" s="1"/>
  <c r="I10" s="1"/>
  <c r="H6"/>
  <c r="H8"/>
  <c r="K11"/>
  <c r="K9"/>
  <c r="K5"/>
  <c r="K10"/>
  <c r="K6"/>
  <c r="K8"/>
  <c r="K7"/>
  <c r="J11"/>
  <c r="I11" s="1"/>
  <c r="I8" l="1"/>
  <c r="I9"/>
  <c r="J6"/>
  <c r="I6" s="1"/>
</calcChain>
</file>

<file path=xl/sharedStrings.xml><?xml version="1.0" encoding="utf-8"?>
<sst xmlns="http://schemas.openxmlformats.org/spreadsheetml/2006/main" count="19" uniqueCount="18">
  <si>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</si>
  <si>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</si>
  <si>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</si>
  <si>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</si>
  <si>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</si>
  <si>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</si>
  <si>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</si>
  <si>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</si>
  <si>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</si>
  <si>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</si>
  <si>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Bengt Karlsson</t>
  </si>
  <si>
    <t>Johan Ahlander</t>
  </si>
  <si>
    <t>Jörgen Samuelsson</t>
  </si>
  <si>
    <t>Lars Wahlström</t>
  </si>
  <si>
    <t>Krister Rönnquist</t>
  </si>
  <si>
    <t>Viktor Ljungkvist</t>
  </si>
  <si>
    <t>Joakim Samuelsson</t>
  </si>
  <si>
    <t>Måndagstävling 2 (23 mars)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</si>
</sst>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Normal="100" workbookViewId="0">
      <selection activeCell="D19" sqref="D19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6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15">
      <c r="B3" s="2"/>
    </row>
    <row r="4" spans="1:16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6" ht="15.75">
      <c r="A5" s="4">
        <v>25</v>
      </c>
      <c r="B5" s="4">
        <v>1</v>
      </c>
      <c r="C5" s="5" t="s">
        <v>10</v>
      </c>
      <c r="D5" s="6">
        <v>9</v>
      </c>
      <c r="E5" s="6">
        <v>29</v>
      </c>
      <c r="F5" s="6">
        <v>34</v>
      </c>
      <c r="G5" s="6">
        <v>29</v>
      </c>
      <c r="H5" s="6">
        <f t="shared" ref="H5:H11" si="0">SUM(E5:G5)</f>
        <v>92</v>
      </c>
      <c r="I5" s="7">
        <f t="shared" ref="I5:I11" si="1">H5-J5</f>
        <v>0</v>
      </c>
      <c r="J5" s="7">
        <f>IF(H5&gt;0,IF(H5&lt;97,H5,IF((H5-D5)&gt;95,H5-D5,96)),0)</f>
        <v>92</v>
      </c>
      <c r="K5" s="7">
        <f t="shared" ref="K5:K11" si="2">(MAX(E5:G5)-MIN(E5:G5))</f>
        <v>5</v>
      </c>
    </row>
    <row r="6" spans="1:16" ht="15.75">
      <c r="A6" s="4">
        <v>20</v>
      </c>
      <c r="B6" s="4">
        <v>2</v>
      </c>
      <c r="C6" s="5" t="s">
        <v>11</v>
      </c>
      <c r="D6" s="6">
        <v>0</v>
      </c>
      <c r="E6" s="6">
        <v>30</v>
      </c>
      <c r="F6" s="6">
        <v>29</v>
      </c>
      <c r="G6" s="6">
        <v>34</v>
      </c>
      <c r="H6" s="6">
        <f t="shared" si="0"/>
        <v>93</v>
      </c>
      <c r="I6" s="7">
        <f t="shared" si="1"/>
        <v>0</v>
      </c>
      <c r="J6" s="7">
        <f>IF(H6&gt;0,IF(H6&lt;97,H6,IF((H6-D6)&gt;95,H6-D6,96)),0)</f>
        <v>93</v>
      </c>
      <c r="K6" s="7">
        <f t="shared" si="2"/>
        <v>5</v>
      </c>
    </row>
    <row r="7" spans="1:16" ht="15.75">
      <c r="A7" s="4">
        <v>16</v>
      </c>
      <c r="B7" s="4">
        <v>3</v>
      </c>
      <c r="C7" s="5" t="s">
        <v>12</v>
      </c>
      <c r="D7" s="6">
        <v>3</v>
      </c>
      <c r="E7" s="6">
        <v>34</v>
      </c>
      <c r="F7" s="6">
        <v>29</v>
      </c>
      <c r="G7" s="6">
        <v>33</v>
      </c>
      <c r="H7" s="6">
        <f t="shared" si="0"/>
        <v>96</v>
      </c>
      <c r="I7" s="7">
        <f t="shared" si="1"/>
        <v>0</v>
      </c>
      <c r="J7" s="7">
        <f>IF(H7&gt;0,IF(H7&lt;97,H7,IF((H7-D7)&gt;95,H7-D7,96)),0)</f>
        <v>96</v>
      </c>
      <c r="K7" s="7">
        <f t="shared" si="2"/>
        <v>5</v>
      </c>
    </row>
    <row r="8" spans="1:16" ht="15.75">
      <c r="A8" s="4">
        <v>13</v>
      </c>
      <c r="B8" s="4">
        <v>4</v>
      </c>
      <c r="C8" s="5" t="s">
        <v>16</v>
      </c>
      <c r="D8" s="6">
        <v>9</v>
      </c>
      <c r="E8" s="6">
        <v>38</v>
      </c>
      <c r="F8" s="6">
        <v>30</v>
      </c>
      <c r="G8" s="6">
        <v>35</v>
      </c>
      <c r="H8" s="6">
        <f t="shared" si="0"/>
        <v>103</v>
      </c>
      <c r="I8" s="7">
        <f t="shared" si="1"/>
        <v>4</v>
      </c>
      <c r="J8" s="7">
        <v>99</v>
      </c>
      <c r="K8" s="7">
        <f t="shared" si="2"/>
        <v>8</v>
      </c>
    </row>
    <row r="9" spans="1:16" ht="15.75">
      <c r="A9" s="4">
        <v>10</v>
      </c>
      <c r="B9" s="4">
        <v>5</v>
      </c>
      <c r="C9" s="5" t="s">
        <v>15</v>
      </c>
      <c r="D9" s="6">
        <v>46</v>
      </c>
      <c r="E9" s="6">
        <v>52</v>
      </c>
      <c r="F9" s="6">
        <v>45</v>
      </c>
      <c r="G9" s="6">
        <v>42</v>
      </c>
      <c r="H9" s="6">
        <f t="shared" si="0"/>
        <v>139</v>
      </c>
      <c r="I9" s="7">
        <f t="shared" si="1"/>
        <v>40</v>
      </c>
      <c r="J9" s="7">
        <v>99</v>
      </c>
      <c r="K9" s="7">
        <f t="shared" si="2"/>
        <v>10</v>
      </c>
    </row>
    <row r="10" spans="1:16" ht="15.75">
      <c r="A10" s="4">
        <v>8</v>
      </c>
      <c r="B10" s="4">
        <v>6</v>
      </c>
      <c r="C10" s="5" t="s">
        <v>14</v>
      </c>
      <c r="D10" s="6">
        <v>8</v>
      </c>
      <c r="E10" s="6">
        <v>36</v>
      </c>
      <c r="F10" s="6">
        <v>36</v>
      </c>
      <c r="G10" s="6">
        <v>41</v>
      </c>
      <c r="H10" s="6">
        <f t="shared" si="0"/>
        <v>113</v>
      </c>
      <c r="I10" s="7">
        <f t="shared" si="1"/>
        <v>8</v>
      </c>
      <c r="J10" s="7">
        <f>IF(H10&gt;0,IF(H10&lt;97,H10,IF((H10-D10)&gt;95,H10-D10,96)),0)</f>
        <v>105</v>
      </c>
      <c r="K10" s="7">
        <f t="shared" si="2"/>
        <v>5</v>
      </c>
      <c r="M10" s="4"/>
      <c r="N10" s="4"/>
      <c r="O10" s="5"/>
    </row>
    <row r="11" spans="1:16" ht="15.75">
      <c r="A11" s="4">
        <v>6</v>
      </c>
      <c r="B11" s="4">
        <v>7</v>
      </c>
      <c r="C11" s="5" t="s">
        <v>13</v>
      </c>
      <c r="D11" s="6">
        <v>8</v>
      </c>
      <c r="E11" s="6">
        <v>40</v>
      </c>
      <c r="F11" s="6">
        <v>38</v>
      </c>
      <c r="G11" s="6">
        <v>46</v>
      </c>
      <c r="H11" s="6">
        <f t="shared" si="0"/>
        <v>124</v>
      </c>
      <c r="I11" s="7">
        <f t="shared" si="1"/>
        <v>8</v>
      </c>
      <c r="J11" s="7">
        <f>IF(H11&gt;0,IF(H11&lt;97,H11,IF((H11-D11)&gt;95,H11-D11,96)),0)</f>
        <v>116</v>
      </c>
      <c r="K11" s="7">
        <f t="shared" si="2"/>
        <v>8</v>
      </c>
      <c r="M11" s="4"/>
      <c r="N11" s="4"/>
      <c r="O11" s="5"/>
    </row>
    <row r="12" spans="1:16" ht="15.75">
      <c r="A12" s="4"/>
      <c r="B12" s="4"/>
      <c r="C12" s="5"/>
      <c r="D12" s="6"/>
      <c r="E12" s="6"/>
      <c r="F12" s="6"/>
      <c r="G12" s="6"/>
      <c r="H12" s="6"/>
      <c r="I12" s="6"/>
      <c r="J12" s="6"/>
      <c r="K12" s="7"/>
      <c r="N12" s="6"/>
      <c r="O12" s="6"/>
      <c r="P12" s="6"/>
    </row>
    <row r="13" spans="1:16" ht="15.75">
      <c r="A13" s="4"/>
      <c r="B13" s="4"/>
      <c r="C13" s="5"/>
      <c r="D13" s="6"/>
      <c r="E13" s="6"/>
      <c r="F13" s="6"/>
      <c r="G13" s="6"/>
      <c r="H13" s="6"/>
      <c r="I13" s="6"/>
      <c r="J13" s="6"/>
      <c r="K13" s="7"/>
      <c r="N13" s="6"/>
      <c r="O13" s="6"/>
      <c r="P13" s="6"/>
    </row>
    <row r="14" spans="1:16" ht="15.75">
      <c r="A14" s="4"/>
      <c r="B14" s="4"/>
      <c r="C14" s="5"/>
      <c r="D14" s="6"/>
      <c r="E14" s="6"/>
      <c r="F14" s="6"/>
      <c r="G14" s="6"/>
      <c r="H14" s="6"/>
      <c r="I14" s="6"/>
      <c r="J14" s="6"/>
      <c r="K14" s="7"/>
    </row>
    <row r="15" spans="1:16" ht="15">
      <c r="A15" s="5"/>
      <c r="B15" s="5"/>
      <c r="C15" s="5"/>
      <c r="D15" s="5"/>
      <c r="E15" s="6"/>
      <c r="F15" s="6"/>
      <c r="G15" s="6"/>
      <c r="H15" s="6"/>
      <c r="J15" s="5"/>
      <c r="K15" s="1"/>
    </row>
    <row r="16" spans="1:16" ht="15">
      <c r="A16" s="5"/>
      <c r="B16" s="5"/>
      <c r="C16" s="5"/>
      <c r="D16" s="5"/>
      <c r="E16" s="5"/>
      <c r="F16" s="5"/>
      <c r="G16" s="5"/>
      <c r="H16" s="5"/>
      <c r="I16" s="6"/>
      <c r="J16" s="5"/>
      <c r="K16" s="1"/>
    </row>
    <row r="17" spans="1:1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</row>
    <row r="18" spans="1:1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1"/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1"/>
    </row>
    <row r="20" spans="1:1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1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1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C58" s="5"/>
      <c r="E58" s="5"/>
      <c r="F58" s="5"/>
      <c r="G58" s="5"/>
      <c r="H58" s="5"/>
      <c r="I58" s="5"/>
      <c r="J58" s="5"/>
    </row>
  </sheetData>
  <sortState ref="C5:K11">
    <sortCondition ref="J5:J11"/>
    <sortCondition ref="I5:I11"/>
    <sortCondition ref="K5:K11"/>
  </sortState>
  <mergeCells count="1">
    <mergeCell ref="A1:J2"/>
  </mergeCells>
  <phoneticPr fontId="0" type="noConversion"/>
  <conditionalFormatting sqref="E5:G14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2:J14 H5:H14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1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2018-04-23T18:29:32Z</dcterms:modified>
</cp:coreProperties>
</file>