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H7"/>
  <c r="I7" s="1"/>
  <c r="H5"/>
  <c r="J5" s="1"/>
  <c r="I5" s="1"/>
  <c r="H15"/>
  <c r="J15" s="1"/>
  <c r="I15" s="1"/>
  <c r="H12"/>
  <c r="J12" s="1"/>
  <c r="I12" s="1"/>
  <c r="H8"/>
  <c r="I8" s="1"/>
  <c r="H14"/>
  <c r="H13"/>
  <c r="H9"/>
  <c r="I9" s="1"/>
  <c r="H6"/>
  <c r="H11"/>
  <c r="J11" s="1"/>
  <c r="I11" s="1"/>
  <c r="K12"/>
  <c r="K8"/>
  <c r="K10"/>
  <c r="K5"/>
  <c r="K15"/>
  <c r="K13"/>
  <c r="K9"/>
  <c r="K6"/>
  <c r="K11"/>
  <c r="K14"/>
  <c r="K7"/>
  <c r="J14"/>
  <c r="I14" s="1"/>
  <c r="J10"/>
  <c r="I10" s="1"/>
  <c r="J6" l="1"/>
  <c r="I6" s="1"/>
  <c r="J13"/>
  <c r="I13" s="1"/>
</calcChain>
</file>

<file path=xl/sharedStrings.xml><?xml version="1.0" encoding="utf-8"?>
<sst xmlns="http://schemas.openxmlformats.org/spreadsheetml/2006/main" count="23" uniqueCount="22">
  <si>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</si>
  <si>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</si>
  <si>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</si>
  <si>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</si>
  <si>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</si>
  <si>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</si>
  <si>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</si>
  <si>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</si>
  <si>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</si>
  <si>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</si>
  <si>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15 (6 augusti 2018)</t>
  </si>
  <si>
    <t>Johan Ahlander</t>
  </si>
  <si>
    <t>Bengt Karlsson</t>
  </si>
  <si>
    <t>Jörgen Samuelsson</t>
  </si>
  <si>
    <t>Lars Wahlström</t>
  </si>
  <si>
    <t>Joakim Nordlöw</t>
  </si>
  <si>
    <t>Joakim Samuelsson</t>
  </si>
  <si>
    <t>Anders Lysén</t>
  </si>
  <si>
    <t>Marcus Karlsson</t>
  </si>
  <si>
    <t>Stefan Gustavsson</t>
  </si>
  <si>
    <t>Jan Ekelund</t>
  </si>
  <si>
    <t>Kent Johansson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</si>
</sst>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Normal="100" workbookViewId="0">
      <selection activeCell="D18" sqref="D18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6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15">
      <c r="B3" s="2"/>
    </row>
    <row r="4" spans="1:16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6" ht="15.75">
      <c r="A5" s="4">
        <v>25</v>
      </c>
      <c r="B5" s="4">
        <v>1</v>
      </c>
      <c r="C5" s="5" t="s">
        <v>11</v>
      </c>
      <c r="D5" s="6">
        <v>0</v>
      </c>
      <c r="E5" s="6">
        <v>28</v>
      </c>
      <c r="F5" s="6">
        <v>30</v>
      </c>
      <c r="G5" s="6">
        <v>30</v>
      </c>
      <c r="H5" s="6">
        <f>SUM(E5:G5)</f>
        <v>88</v>
      </c>
      <c r="I5" s="7">
        <f>H5-J5</f>
        <v>0</v>
      </c>
      <c r="J5" s="7">
        <f>IF(H5&gt;0,IF(H5&lt;97,H5,IF((H5-D5)&gt;95,H5-D5,96)),0)</f>
        <v>88</v>
      </c>
      <c r="K5" s="7">
        <f>(MAX(E5:G5)-MIN(E5:G5))</f>
        <v>2</v>
      </c>
    </row>
    <row r="6" spans="1:16" ht="15.75">
      <c r="A6" s="4">
        <v>20</v>
      </c>
      <c r="B6" s="4">
        <v>2</v>
      </c>
      <c r="C6" s="5" t="s">
        <v>12</v>
      </c>
      <c r="D6" s="6">
        <v>0</v>
      </c>
      <c r="E6" s="6">
        <v>36</v>
      </c>
      <c r="F6" s="6">
        <v>32</v>
      </c>
      <c r="G6" s="6">
        <v>29</v>
      </c>
      <c r="H6" s="6">
        <f>SUM(E6:G6)</f>
        <v>97</v>
      </c>
      <c r="I6" s="7">
        <f>H6-J6</f>
        <v>0</v>
      </c>
      <c r="J6" s="7">
        <f>IF(H6&gt;0,IF(H6&lt;97,H6,IF((H6-D6)&gt;95,H6-D6,96)),0)</f>
        <v>97</v>
      </c>
      <c r="K6" s="7">
        <f>(MAX(E6:G6)-MIN(E6:G6))</f>
        <v>7</v>
      </c>
    </row>
    <row r="7" spans="1:16" ht="15.75">
      <c r="A7" s="4">
        <v>16</v>
      </c>
      <c r="B7" s="4">
        <v>3</v>
      </c>
      <c r="C7" s="5" t="s">
        <v>13</v>
      </c>
      <c r="D7" s="6">
        <v>7</v>
      </c>
      <c r="E7" s="6">
        <v>29</v>
      </c>
      <c r="F7" s="6">
        <v>37</v>
      </c>
      <c r="G7" s="6">
        <v>32</v>
      </c>
      <c r="H7" s="6">
        <f>SUM(E7:G7)</f>
        <v>98</v>
      </c>
      <c r="I7" s="7">
        <f>H7-J7</f>
        <v>0</v>
      </c>
      <c r="J7" s="7">
        <v>98</v>
      </c>
      <c r="K7" s="7">
        <f>(MAX(E7:G7)-MIN(E7:G7))</f>
        <v>8</v>
      </c>
    </row>
    <row r="8" spans="1:16" ht="15.75">
      <c r="A8" s="4">
        <v>13</v>
      </c>
      <c r="B8" s="4">
        <v>4</v>
      </c>
      <c r="C8" s="5" t="s">
        <v>14</v>
      </c>
      <c r="D8" s="6">
        <v>13</v>
      </c>
      <c r="E8" s="6">
        <v>44</v>
      </c>
      <c r="F8" s="6">
        <v>31</v>
      </c>
      <c r="G8" s="6">
        <v>34</v>
      </c>
      <c r="H8" s="6">
        <f>SUM(E8:G8)</f>
        <v>109</v>
      </c>
      <c r="I8" s="7">
        <f>H8-J8</f>
        <v>10</v>
      </c>
      <c r="J8" s="7">
        <v>99</v>
      </c>
      <c r="K8" s="7">
        <f>(MAX(E8:G8)-MIN(E8:G8))</f>
        <v>13</v>
      </c>
    </row>
    <row r="9" spans="1:16" ht="15.75">
      <c r="A9" s="4">
        <v>10</v>
      </c>
      <c r="B9" s="4">
        <v>5</v>
      </c>
      <c r="C9" s="5" t="s">
        <v>15</v>
      </c>
      <c r="D9" s="6">
        <v>22</v>
      </c>
      <c r="E9" s="6">
        <v>35</v>
      </c>
      <c r="F9" s="6">
        <v>40</v>
      </c>
      <c r="G9" s="6">
        <v>44</v>
      </c>
      <c r="H9" s="6">
        <f>SUM(E9:G9)</f>
        <v>119</v>
      </c>
      <c r="I9" s="7">
        <f>H9-J9</f>
        <v>20</v>
      </c>
      <c r="J9" s="7">
        <v>99</v>
      </c>
      <c r="K9" s="7">
        <f>(MAX(E9:G9)-MIN(E9:G9))</f>
        <v>9</v>
      </c>
    </row>
    <row r="10" spans="1:16" ht="15.75">
      <c r="A10" s="4">
        <v>8</v>
      </c>
      <c r="B10" s="4">
        <v>6</v>
      </c>
      <c r="C10" s="5" t="s">
        <v>16</v>
      </c>
      <c r="D10" s="6">
        <v>14</v>
      </c>
      <c r="E10" s="6">
        <v>40</v>
      </c>
      <c r="F10" s="6">
        <v>36</v>
      </c>
      <c r="G10" s="6">
        <v>39</v>
      </c>
      <c r="H10" s="6">
        <f>SUM(E10:G10)</f>
        <v>115</v>
      </c>
      <c r="I10" s="7">
        <f>H10-J10</f>
        <v>14</v>
      </c>
      <c r="J10" s="7">
        <f>IF(H10&gt;0,IF(H10&lt;97,H10,IF((H10-D10)&gt;95,H10-D10,96)),0)</f>
        <v>101</v>
      </c>
      <c r="K10" s="7">
        <f>(MAX(E10:G10)-MIN(E10:G10))</f>
        <v>4</v>
      </c>
      <c r="M10" s="4"/>
      <c r="N10" s="4"/>
      <c r="O10" s="5"/>
    </row>
    <row r="11" spans="1:16" ht="15.75">
      <c r="A11" s="4">
        <v>6</v>
      </c>
      <c r="B11" s="4">
        <v>7</v>
      </c>
      <c r="C11" s="5" t="s">
        <v>17</v>
      </c>
      <c r="D11" s="6">
        <v>36</v>
      </c>
      <c r="E11" s="6">
        <v>46</v>
      </c>
      <c r="F11" s="6">
        <v>40</v>
      </c>
      <c r="G11" s="6">
        <v>51</v>
      </c>
      <c r="H11" s="6">
        <f>SUM(E11:G11)</f>
        <v>137</v>
      </c>
      <c r="I11" s="7">
        <f>H11-J11</f>
        <v>36</v>
      </c>
      <c r="J11" s="7">
        <f>IF(H11&gt;0,IF(H11&lt;97,H11,IF((H11-D11)&gt;95,H11-D11,96)),0)</f>
        <v>101</v>
      </c>
      <c r="K11" s="7">
        <f>(MAX(E11:G11)-MIN(E11:G11))</f>
        <v>11</v>
      </c>
      <c r="M11" s="4"/>
      <c r="N11" s="4"/>
      <c r="O11" s="5"/>
    </row>
    <row r="12" spans="1:16" ht="15.75">
      <c r="A12" s="4">
        <v>4</v>
      </c>
      <c r="B12" s="4">
        <v>8</v>
      </c>
      <c r="C12" s="5" t="s">
        <v>18</v>
      </c>
      <c r="D12" s="6">
        <v>7</v>
      </c>
      <c r="E12" s="6">
        <v>37</v>
      </c>
      <c r="F12" s="6">
        <v>34</v>
      </c>
      <c r="G12" s="6">
        <v>38</v>
      </c>
      <c r="H12" s="6">
        <f>SUM(E12:G12)</f>
        <v>109</v>
      </c>
      <c r="I12" s="7">
        <f>H12-J12</f>
        <v>7</v>
      </c>
      <c r="J12" s="7">
        <f>IF(H12&gt;0,IF(H12&lt;97,H12,IF((H12-D12)&gt;95,H12-D12,96)),0)</f>
        <v>102</v>
      </c>
      <c r="K12" s="7">
        <f>(MAX(E12:G12)-MIN(E12:G12))</f>
        <v>4</v>
      </c>
      <c r="M12" s="4"/>
      <c r="N12" s="4"/>
      <c r="O12" s="5"/>
    </row>
    <row r="13" spans="1:16" ht="15.75">
      <c r="A13" s="4">
        <v>3</v>
      </c>
      <c r="B13" s="4">
        <v>9</v>
      </c>
      <c r="C13" s="5" t="s">
        <v>19</v>
      </c>
      <c r="D13" s="6">
        <v>37</v>
      </c>
      <c r="E13" s="6">
        <v>55</v>
      </c>
      <c r="F13" s="6">
        <v>43</v>
      </c>
      <c r="G13" s="6">
        <v>43</v>
      </c>
      <c r="H13" s="6">
        <f>SUM(E13:G13)</f>
        <v>141</v>
      </c>
      <c r="I13" s="7">
        <f>H13-J13</f>
        <v>37</v>
      </c>
      <c r="J13" s="7">
        <f>IF(H13&gt;0,IF(H13&lt;97,H13,IF((H13-D13)&gt;95,H13-D13,96)),0)</f>
        <v>104</v>
      </c>
      <c r="K13" s="7">
        <f>(MAX(E13:G13)-MIN(E13:G13))</f>
        <v>12</v>
      </c>
      <c r="M13" s="4"/>
      <c r="N13" s="4"/>
      <c r="O13" s="5"/>
    </row>
    <row r="14" spans="1:16" ht="15.75">
      <c r="A14" s="4">
        <v>2</v>
      </c>
      <c r="B14" s="4">
        <v>10</v>
      </c>
      <c r="C14" s="5" t="s">
        <v>20</v>
      </c>
      <c r="D14" s="6">
        <v>59</v>
      </c>
      <c r="E14" s="6">
        <v>60</v>
      </c>
      <c r="F14" s="6">
        <v>52</v>
      </c>
      <c r="G14" s="6">
        <v>59</v>
      </c>
      <c r="H14" s="6">
        <f>SUM(E14:G14)</f>
        <v>171</v>
      </c>
      <c r="I14" s="7">
        <f>H14-J14</f>
        <v>59</v>
      </c>
      <c r="J14" s="7">
        <f>IF(H14&gt;0,IF(H14&lt;97,H14,IF((H14-D14)&gt;95,H14-D14,96)),0)</f>
        <v>112</v>
      </c>
      <c r="K14" s="7">
        <f>(MAX(E14:G14)-MIN(E14:G14))</f>
        <v>8</v>
      </c>
      <c r="M14" s="4"/>
      <c r="N14" s="4"/>
      <c r="O14" s="5"/>
    </row>
    <row r="15" spans="1:16" ht="15.75">
      <c r="A15" s="4">
        <v>1</v>
      </c>
      <c r="B15" s="4">
        <v>11</v>
      </c>
      <c r="C15" s="5" t="s">
        <v>21</v>
      </c>
      <c r="D15" s="6">
        <v>28</v>
      </c>
      <c r="E15" s="6">
        <v>48</v>
      </c>
      <c r="F15" s="6">
        <v>44</v>
      </c>
      <c r="G15" s="6">
        <v>58</v>
      </c>
      <c r="H15" s="6">
        <f>SUM(E15:G15)</f>
        <v>150</v>
      </c>
      <c r="I15" s="7">
        <f>H15-J15</f>
        <v>28</v>
      </c>
      <c r="J15" s="7">
        <f>IF(H15&gt;0,IF(H15&lt;97,H15,IF((H15-D15)&gt;95,H15-D15,96)),0)</f>
        <v>122</v>
      </c>
      <c r="K15" s="7">
        <f>(MAX(E15:G15)-MIN(E15:G15))</f>
        <v>14</v>
      </c>
      <c r="M15" s="4"/>
      <c r="N15" s="4"/>
      <c r="O15" s="5"/>
    </row>
    <row r="16" spans="1:16" ht="15.75">
      <c r="A16" s="4"/>
      <c r="B16" s="4"/>
      <c r="C16" s="5"/>
      <c r="D16" s="6"/>
      <c r="E16" s="6"/>
      <c r="F16" s="6"/>
      <c r="G16" s="6"/>
      <c r="H16" s="6"/>
      <c r="I16" s="6"/>
      <c r="J16" s="6"/>
      <c r="K16" s="7"/>
      <c r="N16" s="6"/>
      <c r="O16" s="6"/>
      <c r="P16" s="6"/>
    </row>
    <row r="17" spans="1:16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  <c r="N17" s="6"/>
      <c r="O17" s="6"/>
      <c r="P17" s="6"/>
    </row>
    <row r="18" spans="1:16" ht="15.75">
      <c r="A18" s="4"/>
      <c r="B18" s="4"/>
      <c r="C18" s="5"/>
      <c r="D18" s="6"/>
      <c r="E18" s="6"/>
      <c r="F18" s="6"/>
      <c r="G18" s="6"/>
      <c r="H18" s="6"/>
      <c r="I18" s="6"/>
      <c r="J18" s="6"/>
      <c r="K18" s="7"/>
    </row>
    <row r="19" spans="1:16" ht="15">
      <c r="A19" s="5"/>
      <c r="B19" s="5"/>
      <c r="C19" s="5"/>
      <c r="D19" s="5"/>
      <c r="E19" s="6"/>
      <c r="F19" s="6"/>
      <c r="G19" s="6"/>
      <c r="H19" s="6"/>
      <c r="J19" s="5"/>
      <c r="K19" s="1"/>
    </row>
    <row r="20" spans="1:16" ht="15">
      <c r="A20" s="5"/>
      <c r="B20" s="5"/>
      <c r="C20" s="5"/>
      <c r="D20" s="5"/>
      <c r="E20" s="5"/>
      <c r="F20" s="5"/>
      <c r="G20" s="5"/>
      <c r="H20" s="5"/>
      <c r="I20" s="6"/>
      <c r="J20" s="5"/>
      <c r="K20" s="1"/>
    </row>
    <row r="21" spans="1:1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C62" s="5"/>
      <c r="E62" s="5"/>
      <c r="F62" s="5"/>
      <c r="G62" s="5"/>
      <c r="H62" s="5"/>
      <c r="I62" s="5"/>
      <c r="J62" s="5"/>
    </row>
  </sheetData>
  <sortState ref="C5:K15">
    <sortCondition ref="J5:J15"/>
    <sortCondition ref="I5:I15"/>
    <sortCondition ref="K5:K15"/>
  </sortState>
  <mergeCells count="1">
    <mergeCell ref="A1:J2"/>
  </mergeCells>
  <phoneticPr fontId="0" type="noConversion"/>
  <conditionalFormatting sqref="E5:G18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6:J18 H5:H18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5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2018-08-06T19:00:52Z</dcterms:modified>
</cp:coreProperties>
</file>