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KM 2018" sheetId="1" r:id="rId1"/>
  </sheets>
  <calcPr calcId="125725"/>
</workbook>
</file>

<file path=xl/calcChain.xml><?xml version="1.0" encoding="utf-8"?>
<calcChain xmlns="http://schemas.openxmlformats.org/spreadsheetml/2006/main">
  <c r="J19" i="1"/>
  <c r="N19" s="1"/>
  <c r="Q19" s="1"/>
  <c r="R19" s="1"/>
  <c r="J17"/>
  <c r="N17" s="1"/>
  <c r="Q17" s="1"/>
  <c r="R17" s="1"/>
  <c r="J15"/>
  <c r="J8"/>
  <c r="N8" s="1"/>
  <c r="Q8" s="1"/>
  <c r="R8" s="1"/>
  <c r="J9"/>
  <c r="N9" s="1"/>
  <c r="Q9" s="1"/>
  <c r="R9" s="1"/>
  <c r="J10"/>
  <c r="J12"/>
  <c r="N12" s="1"/>
  <c r="Q12" s="1"/>
  <c r="R12" s="1"/>
  <c r="J13"/>
  <c r="N13" s="1"/>
  <c r="Q13" s="1"/>
  <c r="R13" s="1"/>
  <c r="J18"/>
  <c r="N18" s="1"/>
  <c r="Q18" s="1"/>
  <c r="R18" s="1"/>
  <c r="J14"/>
  <c r="N14" s="1"/>
  <c r="Q14" s="1"/>
  <c r="R14" s="1"/>
  <c r="J16"/>
  <c r="N16" s="1"/>
  <c r="Q16" s="1"/>
  <c r="R16" s="1"/>
  <c r="J11"/>
  <c r="N11" s="1"/>
  <c r="Q11" s="1"/>
  <c r="R11" s="1"/>
  <c r="J7"/>
  <c r="N7" s="1"/>
  <c r="Q7" s="1"/>
  <c r="R7" s="1"/>
  <c r="N15" l="1"/>
  <c r="Q15" s="1"/>
  <c r="R15" s="1"/>
  <c r="N10"/>
  <c r="Q10" s="1"/>
  <c r="R10" s="1"/>
</calcChain>
</file>

<file path=xl/sharedStrings.xml><?xml version="1.0" encoding="utf-8"?>
<sst xmlns="http://schemas.openxmlformats.org/spreadsheetml/2006/main" count="31" uniqueCount="29">
  <si>
    <t>Herrar</t>
  </si>
  <si>
    <t>Namn</t>
  </si>
  <si>
    <t>Summa</t>
  </si>
  <si>
    <t>Snitt</t>
  </si>
  <si>
    <t xml:space="preserve">Varv 1 </t>
  </si>
  <si>
    <t>Varv 2</t>
  </si>
  <si>
    <t>Varv 3</t>
  </si>
  <si>
    <t>Varv 4</t>
  </si>
  <si>
    <t>Varv 5</t>
  </si>
  <si>
    <t>Varv 6</t>
  </si>
  <si>
    <t>Varv 7</t>
  </si>
  <si>
    <t>Varv 8</t>
  </si>
  <si>
    <t>Plac.</t>
  </si>
  <si>
    <t>Varv 9</t>
  </si>
  <si>
    <t>Varv 10</t>
  </si>
  <si>
    <t>KM utomhus (2019-08-24/25)</t>
  </si>
  <si>
    <t>Bengt Karlsson</t>
  </si>
  <si>
    <t>Lars Wahlström</t>
  </si>
  <si>
    <t>Jan Gunnarsson</t>
  </si>
  <si>
    <t>Anton Renhag</t>
  </si>
  <si>
    <t>Joakim Samuelsson</t>
  </si>
  <si>
    <t>Jörgen Samuelsson</t>
  </si>
  <si>
    <t>Anders Lysén</t>
  </si>
  <si>
    <t>Stefan Gustavsson</t>
  </si>
  <si>
    <t>Joakim Nordlöw</t>
  </si>
  <si>
    <t>Per Olsson</t>
  </si>
  <si>
    <t>Mattias Lindén</t>
  </si>
  <si>
    <t>Robert Andersén</t>
  </si>
  <si>
    <t>Mikael Tuvesson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</si>
</sst>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" fillId="0" borderId="0" xfId="0" applyFont="1" applyAlignment="1"/>
  </cellXfs>
  <cellStyles count="1">
    <cellStyle name="Normal" xfId="0" builtinId="0"/>
  </cellStyles>
  <dxfs count="25"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theme="1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theme="1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theme="1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theme="1"/>
      </font>
    </dxf>
    <dxf>
      <font>
        <color rgb="FF008000"/>
      </font>
    </dxf>
    <dxf>
      <font>
        <color theme="1"/>
      </font>
    </dxf>
    <dxf>
      <font>
        <color rgb="FF3333FF"/>
      </font>
    </dxf>
    <dxf>
      <font>
        <color rgb="FF0000FF"/>
      </font>
    </dxf>
    <dxf>
      <font>
        <color rgb="FF008000"/>
      </font>
    </dxf>
    <dxf>
      <font>
        <color rgb="FFFF0000"/>
      </font>
    </dxf>
  </dxfs>
  <tableStyles count="0" defaultTableStyle="TableStyleMedium9" defaultPivotStyle="PivotStyleLight16"/>
  <colors>
    <mruColors>
      <color rgb="FF008000"/>
      <color rgb="FF0000FF"/>
      <color rgb="FF339933"/>
      <color rgb="FF009900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R19"/>
  <sheetViews>
    <sheetView tabSelected="1" topLeftCell="B1" zoomScaleNormal="100" workbookViewId="0">
      <selection activeCell="R22" sqref="R22"/>
    </sheetView>
  </sheetViews>
  <sheetFormatPr defaultRowHeight="15"/>
  <cols>
    <col min="1" max="1" width="2.5703125" customWidth="1"/>
    <col min="2" max="2" width="4.28515625" customWidth="1"/>
    <col min="3" max="3" width="4.5703125" customWidth="1"/>
    <col min="4" max="4" width="19.5703125" bestFit="1" customWidth="1"/>
    <col min="5" max="5" width="6.85546875" bestFit="1" customWidth="1"/>
    <col min="6" max="9" width="6.42578125" bestFit="1" customWidth="1"/>
    <col min="10" max="10" width="8.140625" customWidth="1"/>
    <col min="11" max="13" width="6.42578125" bestFit="1" customWidth="1"/>
    <col min="14" max="14" width="8.140625" customWidth="1"/>
    <col min="15" max="15" width="6.42578125" bestFit="1" customWidth="1"/>
    <col min="16" max="16" width="7.42578125" bestFit="1" customWidth="1"/>
    <col min="17" max="17" width="8.140625" customWidth="1"/>
    <col min="18" max="18" width="6.5703125" customWidth="1"/>
  </cols>
  <sheetData>
    <row r="2" spans="3:18" ht="15" customHeight="1">
      <c r="D2" s="7" t="s">
        <v>15</v>
      </c>
      <c r="E2" s="8"/>
      <c r="F2" s="8"/>
      <c r="G2" s="8"/>
      <c r="H2" s="8"/>
      <c r="I2" s="8"/>
      <c r="J2" s="8"/>
    </row>
    <row r="3" spans="3:18" ht="15" customHeight="1">
      <c r="D3" s="9"/>
      <c r="E3" s="8"/>
      <c r="F3" s="8"/>
      <c r="G3" s="8"/>
      <c r="H3" s="8"/>
      <c r="I3" s="8"/>
      <c r="J3" s="8"/>
    </row>
    <row r="5" spans="3:18">
      <c r="C5" s="3"/>
      <c r="D5" s="4" t="s">
        <v>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3:18">
      <c r="C6" s="5" t="s">
        <v>12</v>
      </c>
      <c r="D6" s="6" t="s">
        <v>1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2</v>
      </c>
      <c r="K6" s="6" t="s">
        <v>9</v>
      </c>
      <c r="L6" s="6" t="s">
        <v>10</v>
      </c>
      <c r="M6" s="6" t="s">
        <v>11</v>
      </c>
      <c r="N6" s="6" t="s">
        <v>2</v>
      </c>
      <c r="O6" s="6" t="s">
        <v>13</v>
      </c>
      <c r="P6" s="6" t="s">
        <v>14</v>
      </c>
      <c r="Q6" s="6" t="s">
        <v>2</v>
      </c>
      <c r="R6" s="6" t="s">
        <v>3</v>
      </c>
    </row>
    <row r="7" spans="3:18">
      <c r="C7" s="5">
        <v>1</v>
      </c>
      <c r="D7" s="5" t="s">
        <v>16</v>
      </c>
      <c r="E7" s="1">
        <v>32</v>
      </c>
      <c r="F7" s="1">
        <v>34</v>
      </c>
      <c r="G7" s="1">
        <v>32</v>
      </c>
      <c r="H7" s="1">
        <v>33</v>
      </c>
      <c r="I7" s="1">
        <v>28</v>
      </c>
      <c r="J7" s="1">
        <f>SUM(E7:I7)</f>
        <v>159</v>
      </c>
      <c r="K7" s="1">
        <v>31</v>
      </c>
      <c r="L7" s="1">
        <v>39</v>
      </c>
      <c r="M7" s="1">
        <v>35</v>
      </c>
      <c r="N7" s="1">
        <f>SUM(J7:M7)</f>
        <v>264</v>
      </c>
      <c r="O7" s="1">
        <v>28</v>
      </c>
      <c r="P7" s="1">
        <v>37</v>
      </c>
      <c r="Q7" s="1">
        <f>SUM(N7:P7)</f>
        <v>329</v>
      </c>
      <c r="R7" s="2">
        <f>SUM(Q7/10)</f>
        <v>32.9</v>
      </c>
    </row>
    <row r="8" spans="3:18">
      <c r="C8" s="5">
        <v>2</v>
      </c>
      <c r="D8" s="5" t="s">
        <v>17</v>
      </c>
      <c r="E8" s="1">
        <v>29</v>
      </c>
      <c r="F8" s="1">
        <v>29</v>
      </c>
      <c r="G8" s="1">
        <v>33</v>
      </c>
      <c r="H8" s="1">
        <v>34</v>
      </c>
      <c r="I8" s="1">
        <v>38</v>
      </c>
      <c r="J8" s="1">
        <f>SUM(E8:I8)</f>
        <v>163</v>
      </c>
      <c r="K8" s="1">
        <v>37</v>
      </c>
      <c r="L8" s="1">
        <v>30</v>
      </c>
      <c r="M8" s="1">
        <v>33</v>
      </c>
      <c r="N8" s="1">
        <f>SUM(J8:M8)</f>
        <v>263</v>
      </c>
      <c r="O8" s="1">
        <v>34</v>
      </c>
      <c r="P8" s="1">
        <v>33</v>
      </c>
      <c r="Q8" s="1">
        <f>SUM(N8:P8)</f>
        <v>330</v>
      </c>
      <c r="R8" s="2">
        <f>SUM(Q8/10)</f>
        <v>33</v>
      </c>
    </row>
    <row r="9" spans="3:18">
      <c r="C9" s="5">
        <v>3</v>
      </c>
      <c r="D9" s="5" t="s">
        <v>18</v>
      </c>
      <c r="E9" s="1">
        <v>34</v>
      </c>
      <c r="F9" s="1">
        <v>33</v>
      </c>
      <c r="G9" s="1">
        <v>32</v>
      </c>
      <c r="H9" s="1">
        <v>32</v>
      </c>
      <c r="I9" s="1">
        <v>36</v>
      </c>
      <c r="J9" s="1">
        <f>SUM(E9:I9)</f>
        <v>167</v>
      </c>
      <c r="K9" s="1">
        <v>29</v>
      </c>
      <c r="L9" s="1">
        <v>33</v>
      </c>
      <c r="M9" s="1">
        <v>35</v>
      </c>
      <c r="N9" s="1">
        <f>SUM(J9:M9)</f>
        <v>264</v>
      </c>
      <c r="O9" s="1">
        <v>35</v>
      </c>
      <c r="P9" s="1">
        <v>32</v>
      </c>
      <c r="Q9" s="1">
        <f>SUM(N9:P9)</f>
        <v>331</v>
      </c>
      <c r="R9" s="2">
        <f>SUM(Q9/10)</f>
        <v>33.1</v>
      </c>
    </row>
    <row r="10" spans="3:18">
      <c r="C10" s="5">
        <v>4</v>
      </c>
      <c r="D10" s="5" t="s">
        <v>19</v>
      </c>
      <c r="E10" s="1">
        <v>33</v>
      </c>
      <c r="F10" s="1">
        <v>31</v>
      </c>
      <c r="G10" s="1">
        <v>26</v>
      </c>
      <c r="H10" s="1">
        <v>35</v>
      </c>
      <c r="I10" s="1">
        <v>32</v>
      </c>
      <c r="J10" s="1">
        <f>SUM(E10:I10)</f>
        <v>157</v>
      </c>
      <c r="K10" s="1">
        <v>37</v>
      </c>
      <c r="L10" s="1">
        <v>40</v>
      </c>
      <c r="M10" s="1">
        <v>36</v>
      </c>
      <c r="N10" s="1">
        <f>SUM(J10:M10)</f>
        <v>270</v>
      </c>
      <c r="O10" s="1">
        <v>35</v>
      </c>
      <c r="P10" s="1">
        <v>32</v>
      </c>
      <c r="Q10" s="1">
        <f>SUM(N10:P10)</f>
        <v>337</v>
      </c>
      <c r="R10" s="2">
        <f>SUM(Q10/10)</f>
        <v>33.700000000000003</v>
      </c>
    </row>
    <row r="11" spans="3:18">
      <c r="C11" s="5">
        <v>5</v>
      </c>
      <c r="D11" s="5" t="s">
        <v>25</v>
      </c>
      <c r="E11" s="1">
        <v>33</v>
      </c>
      <c r="F11" s="1">
        <v>40</v>
      </c>
      <c r="G11" s="1">
        <v>37</v>
      </c>
      <c r="H11" s="1">
        <v>32</v>
      </c>
      <c r="I11" s="1">
        <v>36</v>
      </c>
      <c r="J11" s="1">
        <f>SUM(E11:I11)</f>
        <v>178</v>
      </c>
      <c r="K11" s="1">
        <v>33</v>
      </c>
      <c r="L11" s="1">
        <v>41</v>
      </c>
      <c r="M11" s="1">
        <v>38</v>
      </c>
      <c r="N11" s="1">
        <f>SUM(J11:M11)</f>
        <v>290</v>
      </c>
      <c r="O11" s="1">
        <v>44</v>
      </c>
      <c r="P11" s="1">
        <v>32</v>
      </c>
      <c r="Q11" s="1">
        <f>SUM(N11:P11)</f>
        <v>366</v>
      </c>
      <c r="R11" s="2">
        <f>SUM(Q11/10)</f>
        <v>36.6</v>
      </c>
    </row>
    <row r="12" spans="3:18">
      <c r="C12" s="5">
        <v>6</v>
      </c>
      <c r="D12" s="5" t="s">
        <v>20</v>
      </c>
      <c r="E12" s="1">
        <v>44</v>
      </c>
      <c r="F12" s="1">
        <v>39</v>
      </c>
      <c r="G12" s="1">
        <v>38</v>
      </c>
      <c r="H12" s="1">
        <v>34</v>
      </c>
      <c r="I12" s="1">
        <v>31</v>
      </c>
      <c r="J12" s="1">
        <f>SUM(E12:I12)</f>
        <v>186</v>
      </c>
      <c r="K12" s="1">
        <v>34</v>
      </c>
      <c r="L12" s="1">
        <v>36</v>
      </c>
      <c r="M12" s="1">
        <v>39</v>
      </c>
      <c r="N12" s="1">
        <f>SUM(J12:M12)</f>
        <v>295</v>
      </c>
      <c r="O12" s="1">
        <v>35</v>
      </c>
      <c r="P12" s="1">
        <v>38</v>
      </c>
      <c r="Q12" s="1">
        <f>SUM(N12:P12)</f>
        <v>368</v>
      </c>
      <c r="R12" s="2">
        <f>SUM(Q12/10)</f>
        <v>36.799999999999997</v>
      </c>
    </row>
    <row r="13" spans="3:18">
      <c r="C13" s="5">
        <v>7</v>
      </c>
      <c r="D13" s="5" t="s">
        <v>21</v>
      </c>
      <c r="E13" s="1">
        <v>43</v>
      </c>
      <c r="F13" s="1">
        <v>33</v>
      </c>
      <c r="G13" s="1">
        <v>41</v>
      </c>
      <c r="H13" s="1">
        <v>29</v>
      </c>
      <c r="I13" s="1">
        <v>45</v>
      </c>
      <c r="J13" s="1">
        <f>SUM(E13:I13)</f>
        <v>191</v>
      </c>
      <c r="K13" s="1">
        <v>38</v>
      </c>
      <c r="L13" s="1">
        <v>34</v>
      </c>
      <c r="M13" s="1">
        <v>29</v>
      </c>
      <c r="N13" s="1">
        <f>SUM(J13:M13)</f>
        <v>292</v>
      </c>
      <c r="O13" s="1">
        <v>41</v>
      </c>
      <c r="P13" s="1">
        <v>39</v>
      </c>
      <c r="Q13" s="1">
        <f>SUM(N13:P13)</f>
        <v>372</v>
      </c>
      <c r="R13" s="2">
        <f>SUM(Q13/10)</f>
        <v>37.200000000000003</v>
      </c>
    </row>
    <row r="14" spans="3:18">
      <c r="C14" s="5">
        <v>8</v>
      </c>
      <c r="D14" s="5" t="s">
        <v>24</v>
      </c>
      <c r="E14" s="1">
        <v>35</v>
      </c>
      <c r="F14" s="1">
        <v>40</v>
      </c>
      <c r="G14" s="1">
        <v>43</v>
      </c>
      <c r="H14" s="1">
        <v>42</v>
      </c>
      <c r="I14" s="1">
        <v>44</v>
      </c>
      <c r="J14" s="1">
        <f>SUM(E14:I14)</f>
        <v>204</v>
      </c>
      <c r="K14" s="1">
        <v>36</v>
      </c>
      <c r="L14" s="1">
        <v>33</v>
      </c>
      <c r="M14" s="1">
        <v>37</v>
      </c>
      <c r="N14" s="1">
        <f>SUM(J14:M14)</f>
        <v>310</v>
      </c>
      <c r="O14" s="1">
        <v>34</v>
      </c>
      <c r="P14" s="1">
        <v>35</v>
      </c>
      <c r="Q14" s="1">
        <f>SUM(N14:P14)</f>
        <v>379</v>
      </c>
      <c r="R14" s="2">
        <f>SUM(Q14/10)</f>
        <v>37.9</v>
      </c>
    </row>
    <row r="15" spans="3:18">
      <c r="C15" s="5">
        <v>9</v>
      </c>
      <c r="D15" s="5" t="s">
        <v>27</v>
      </c>
      <c r="E15" s="1">
        <v>38</v>
      </c>
      <c r="F15" s="1">
        <v>41</v>
      </c>
      <c r="G15" s="1">
        <v>45</v>
      </c>
      <c r="H15" s="1">
        <v>47</v>
      </c>
      <c r="I15" s="1">
        <v>44</v>
      </c>
      <c r="J15" s="1">
        <f>SUM(E15:I15)</f>
        <v>215</v>
      </c>
      <c r="K15" s="1">
        <v>39</v>
      </c>
      <c r="L15" s="1">
        <v>36</v>
      </c>
      <c r="M15" s="1">
        <v>38</v>
      </c>
      <c r="N15" s="1">
        <f>SUM(J15:M15)</f>
        <v>328</v>
      </c>
      <c r="O15" s="1">
        <v>36</v>
      </c>
      <c r="P15" s="1">
        <v>32</v>
      </c>
      <c r="Q15" s="1">
        <f>SUM(N15:P15)</f>
        <v>396</v>
      </c>
      <c r="R15" s="2">
        <f>SUM(Q15/10)</f>
        <v>39.6</v>
      </c>
    </row>
    <row r="16" spans="3:18">
      <c r="C16" s="5">
        <v>10</v>
      </c>
      <c r="D16" s="5" t="s">
        <v>23</v>
      </c>
      <c r="E16" s="1">
        <v>39</v>
      </c>
      <c r="F16" s="1">
        <v>33</v>
      </c>
      <c r="G16" s="1">
        <v>46</v>
      </c>
      <c r="H16" s="1">
        <v>38</v>
      </c>
      <c r="I16" s="1">
        <v>46</v>
      </c>
      <c r="J16" s="1">
        <f>SUM(E16:I16)</f>
        <v>202</v>
      </c>
      <c r="K16" s="1">
        <v>39</v>
      </c>
      <c r="L16" s="1">
        <v>38</v>
      </c>
      <c r="M16" s="1">
        <v>38</v>
      </c>
      <c r="N16" s="1">
        <f>SUM(J16:M16)</f>
        <v>317</v>
      </c>
      <c r="O16" s="1">
        <v>41</v>
      </c>
      <c r="P16" s="1">
        <v>49</v>
      </c>
      <c r="Q16" s="1">
        <f>SUM(N16:P16)</f>
        <v>407</v>
      </c>
      <c r="R16" s="2">
        <f>SUM(Q16/10)</f>
        <v>40.700000000000003</v>
      </c>
    </row>
    <row r="17" spans="3:18">
      <c r="C17" s="5">
        <v>11</v>
      </c>
      <c r="D17" s="5" t="s">
        <v>26</v>
      </c>
      <c r="E17" s="1">
        <v>33</v>
      </c>
      <c r="F17" s="1">
        <v>46</v>
      </c>
      <c r="G17" s="1">
        <v>48</v>
      </c>
      <c r="H17" s="1">
        <v>36</v>
      </c>
      <c r="I17" s="1">
        <v>40</v>
      </c>
      <c r="J17" s="1">
        <f>SUM(E17:I17)</f>
        <v>203</v>
      </c>
      <c r="K17" s="1">
        <v>44</v>
      </c>
      <c r="L17" s="1">
        <v>41</v>
      </c>
      <c r="M17" s="1">
        <v>44</v>
      </c>
      <c r="N17" s="1">
        <f>SUM(J17:M17)</f>
        <v>332</v>
      </c>
      <c r="O17" s="1">
        <v>41</v>
      </c>
      <c r="P17" s="1">
        <v>36</v>
      </c>
      <c r="Q17" s="1">
        <f>SUM(N17:P17)</f>
        <v>409</v>
      </c>
      <c r="R17" s="2">
        <f>SUM(Q17/10)</f>
        <v>40.9</v>
      </c>
    </row>
    <row r="18" spans="3:18">
      <c r="C18" s="5">
        <v>12</v>
      </c>
      <c r="D18" s="5" t="s">
        <v>22</v>
      </c>
      <c r="E18" s="1">
        <v>40</v>
      </c>
      <c r="F18" s="1">
        <v>42</v>
      </c>
      <c r="G18" s="1">
        <v>45</v>
      </c>
      <c r="H18" s="1">
        <v>45</v>
      </c>
      <c r="I18" s="1">
        <v>31</v>
      </c>
      <c r="J18" s="1">
        <f>SUM(E18:I18)</f>
        <v>203</v>
      </c>
      <c r="K18" s="1">
        <v>43</v>
      </c>
      <c r="L18" s="1">
        <v>45</v>
      </c>
      <c r="M18" s="1">
        <v>53</v>
      </c>
      <c r="N18" s="1">
        <f>SUM(J18:M18)</f>
        <v>344</v>
      </c>
      <c r="O18" s="1">
        <v>43</v>
      </c>
      <c r="P18" s="1">
        <v>38</v>
      </c>
      <c r="Q18" s="1">
        <f>SUM(N18:P18)</f>
        <v>425</v>
      </c>
      <c r="R18" s="2">
        <f>SUM(Q18/10)</f>
        <v>42.5</v>
      </c>
    </row>
    <row r="19" spans="3:18">
      <c r="C19" s="5">
        <v>13</v>
      </c>
      <c r="D19" s="5" t="s">
        <v>28</v>
      </c>
      <c r="E19" s="1">
        <v>44</v>
      </c>
      <c r="F19" s="1">
        <v>39</v>
      </c>
      <c r="G19" s="1">
        <v>47</v>
      </c>
      <c r="H19" s="1">
        <v>52</v>
      </c>
      <c r="I19" s="1">
        <v>53</v>
      </c>
      <c r="J19" s="1">
        <f>SUM(E19:I19)</f>
        <v>235</v>
      </c>
      <c r="K19" s="1">
        <v>42</v>
      </c>
      <c r="L19" s="1">
        <v>40</v>
      </c>
      <c r="M19" s="1">
        <v>47</v>
      </c>
      <c r="N19" s="1">
        <f>SUM(J19:M19)</f>
        <v>364</v>
      </c>
      <c r="O19" s="1">
        <v>48</v>
      </c>
      <c r="P19" s="1">
        <v>49</v>
      </c>
      <c r="Q19" s="1">
        <f>SUM(N19:P19)</f>
        <v>461</v>
      </c>
      <c r="R19" s="2">
        <f>SUM(Q19/10)</f>
        <v>46.1</v>
      </c>
    </row>
  </sheetData>
  <sortState ref="D7:R19">
    <sortCondition ref="Q7:Q19"/>
  </sortState>
  <mergeCells count="1">
    <mergeCell ref="D2:J3"/>
  </mergeCells>
  <conditionalFormatting sqref="E7:G19">
    <cfRule type="cellIs" dxfId="24" priority="69" operator="between">
      <formula>36</formula>
      <formula>39</formula>
    </cfRule>
    <cfRule type="cellIs" dxfId="23" priority="70" operator="between">
      <formula>30</formula>
      <formula>35</formula>
    </cfRule>
    <cfRule type="cellIs" dxfId="22" priority="71" operator="between">
      <formula>18</formula>
      <formula>29</formula>
    </cfRule>
    <cfRule type="cellIs" dxfId="21" priority="72" operator="between">
      <formula>18</formula>
      <formula>29</formula>
    </cfRule>
  </conditionalFormatting>
  <conditionalFormatting sqref="E7:G19">
    <cfRule type="cellIs" dxfId="20" priority="55" operator="between">
      <formula>40</formula>
      <formula>99</formula>
    </cfRule>
    <cfRule type="cellIs" dxfId="19" priority="67" operator="between">
      <formula>30</formula>
      <formula>35</formula>
    </cfRule>
  </conditionalFormatting>
  <conditionalFormatting sqref="H7:I19">
    <cfRule type="cellIs" dxfId="18" priority="34" operator="between">
      <formula>40</formula>
      <formula>70</formula>
    </cfRule>
    <cfRule type="cellIs" dxfId="17" priority="62" operator="between">
      <formula>36</formula>
      <formula>39</formula>
    </cfRule>
    <cfRule type="cellIs" dxfId="16" priority="63" operator="between">
      <formula>30</formula>
      <formula>35</formula>
    </cfRule>
    <cfRule type="cellIs" dxfId="15" priority="64" operator="between">
      <formula>18</formula>
      <formula>29</formula>
    </cfRule>
  </conditionalFormatting>
  <conditionalFormatting sqref="J7:J19">
    <cfRule type="cellIs" dxfId="14" priority="59" operator="between">
      <formula>180</formula>
      <formula>199</formula>
    </cfRule>
    <cfRule type="cellIs" dxfId="13" priority="60" operator="between">
      <formula>150</formula>
      <formula>179</formula>
    </cfRule>
    <cfRule type="cellIs" dxfId="12" priority="61" operator="between">
      <formula>100</formula>
      <formula>149</formula>
    </cfRule>
  </conditionalFormatting>
  <conditionalFormatting sqref="K7:P19">
    <cfRule type="cellIs" dxfId="11" priority="51" operator="between">
      <formula>40</formula>
      <formula>99</formula>
    </cfRule>
    <cfRule type="cellIs" dxfId="10" priority="52" operator="between">
      <formula>36</formula>
      <formula>39</formula>
    </cfRule>
    <cfRule type="cellIs" dxfId="9" priority="53" operator="between">
      <formula>30</formula>
      <formula>35</formula>
    </cfRule>
    <cfRule type="cellIs" dxfId="8" priority="54" operator="between">
      <formula>18</formula>
      <formula>29</formula>
    </cfRule>
  </conditionalFormatting>
  <conditionalFormatting sqref="Q7:Q19">
    <cfRule type="cellIs" dxfId="7" priority="43" operator="between">
      <formula>320</formula>
      <formula>600</formula>
    </cfRule>
    <cfRule type="cellIs" dxfId="6" priority="44" operator="between">
      <formula>288</formula>
      <formula>319</formula>
    </cfRule>
    <cfRule type="cellIs" dxfId="5" priority="45" operator="between">
      <formula>240</formula>
      <formula>287</formula>
    </cfRule>
    <cfRule type="cellIs" dxfId="4" priority="46" operator="between">
      <formula>190</formula>
      <formula>239</formula>
    </cfRule>
  </conditionalFormatting>
  <conditionalFormatting sqref="R7:R19">
    <cfRule type="cellIs" dxfId="3" priority="35" operator="between">
      <formula>40</formula>
      <formula>70</formula>
    </cfRule>
    <cfRule type="cellIs" dxfId="2" priority="36" operator="between">
      <formula>36</formula>
      <formula>39.99</formula>
    </cfRule>
    <cfRule type="cellIs" dxfId="1" priority="37" operator="between">
      <formula>30</formula>
      <formula>35.99</formula>
    </cfRule>
    <cfRule type="cellIs" dxfId="0" priority="38" operator="between">
      <formula>24</formula>
      <formula>29.99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KM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NBGK</dc:creator>
  <cp:lastModifiedBy>Ägaren</cp:lastModifiedBy>
  <dcterms:created xsi:type="dcterms:W3CDTF">2012-08-21T14:42:49Z</dcterms:created>
  <dcterms:modified xsi:type="dcterms:W3CDTF">2019-08-26T19:19:25Z</dcterms:modified>
</cp:coreProperties>
</file>