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95" windowHeight="7875"/>
  </bookViews>
  <sheets>
    <sheet name="Nattmara" sheetId="1" r:id="rId1"/>
    <sheet name="Priser" sheetId="4" r:id="rId2"/>
  </sheets>
  <calcPr calcId="125725"/>
</workbook>
</file>

<file path=xl/calcChain.xml><?xml version="1.0" encoding="utf-8"?>
<calcChain xmlns="http://schemas.openxmlformats.org/spreadsheetml/2006/main">
  <c r="K20" i="1"/>
  <c r="G15"/>
  <c r="K15" s="1"/>
  <c r="N15" s="1"/>
  <c r="O15" s="1"/>
  <c r="G20"/>
  <c r="G21"/>
  <c r="K21" s="1"/>
  <c r="N21" s="1"/>
  <c r="O21" s="1"/>
  <c r="G22"/>
  <c r="G19"/>
  <c r="K19" s="1"/>
  <c r="N19" s="1"/>
  <c r="O19" s="1"/>
  <c r="G7"/>
  <c r="K7" s="1"/>
  <c r="N7" s="1"/>
  <c r="O7" s="1"/>
  <c r="G8"/>
  <c r="K8" s="1"/>
  <c r="N8" s="1"/>
  <c r="O8" s="1"/>
  <c r="G9"/>
  <c r="K9" s="1"/>
  <c r="N9" s="1"/>
  <c r="O9" s="1"/>
  <c r="G11"/>
  <c r="K11" s="1"/>
  <c r="N11" s="1"/>
  <c r="O11" s="1"/>
  <c r="G10"/>
  <c r="K10" s="1"/>
  <c r="N10" s="1"/>
  <c r="O10" s="1"/>
  <c r="G12"/>
  <c r="K12" s="1"/>
  <c r="N12" s="1"/>
  <c r="O12" s="1"/>
  <c r="G13"/>
  <c r="K13" s="1"/>
  <c r="N13" s="1"/>
  <c r="G14"/>
  <c r="K14" s="1"/>
  <c r="N14" s="1"/>
  <c r="O14" s="1"/>
  <c r="G6"/>
  <c r="K6" s="1"/>
  <c r="N6" s="1"/>
  <c r="O6" s="1"/>
  <c r="N20" l="1"/>
  <c r="O20" s="1"/>
  <c r="O13"/>
</calcChain>
</file>

<file path=xl/sharedStrings.xml><?xml version="1.0" encoding="utf-8"?>
<sst xmlns="http://schemas.openxmlformats.org/spreadsheetml/2006/main" count="63" uniqueCount="34">
  <si>
    <t>A-klass</t>
  </si>
  <si>
    <t>Plats</t>
  </si>
  <si>
    <t>Namn</t>
  </si>
  <si>
    <t>S:a</t>
  </si>
  <si>
    <t>Snitt</t>
  </si>
  <si>
    <t>B-klass</t>
  </si>
  <si>
    <t>Varv</t>
  </si>
  <si>
    <t>Varv 3 klass B</t>
  </si>
  <si>
    <t>Varv 6 klass B</t>
  </si>
  <si>
    <t>Spik bana 11</t>
  </si>
  <si>
    <t>Bingo</t>
  </si>
  <si>
    <t>Nattmaran (2021-07-09)</t>
  </si>
  <si>
    <t>Marcus Karlsson</t>
  </si>
  <si>
    <t>Bengt Karlsson</t>
  </si>
  <si>
    <t>JohanAhlander</t>
  </si>
  <si>
    <t>Jörgen Samuelsson</t>
  </si>
  <si>
    <t>Anton Renhag</t>
  </si>
  <si>
    <t>Joakim Samuelsson</t>
  </si>
  <si>
    <t>Lars Wahlström</t>
  </si>
  <si>
    <t>Krister Rönnquist</t>
  </si>
  <si>
    <t>Göran Widlert</t>
  </si>
  <si>
    <t>Joakim Nordlöw</t>
  </si>
  <si>
    <t>Stefan Gustavsson</t>
  </si>
  <si>
    <t>Anders Lysén</t>
  </si>
  <si>
    <t>Birgitta Arnér</t>
  </si>
  <si>
    <t>Mikael Tuvesson</t>
  </si>
  <si>
    <t>utg</t>
  </si>
  <si>
    <t>Johan Ahlander</t>
  </si>
  <si>
    <t>53 spik eller fler</t>
  </si>
  <si>
    <t>Jörgen Samuelsson x 2</t>
  </si>
  <si>
    <t>Stefan Gustavsson x 2</t>
  </si>
  <si>
    <t>Krister Rönnquist x 3</t>
  </si>
  <si>
    <t>Marcus Karlsson x 3</t>
  </si>
  <si>
    <t>Bengt Karlsson x 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</si>
</sst>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9"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  <dxf>
      <font>
        <color rgb="FF1B2DB1"/>
      </font>
    </dxf>
    <dxf>
      <font>
        <color rgb="FF008000"/>
      </font>
    </dxf>
    <dxf>
      <font>
        <color rgb="FFFF0000"/>
      </font>
    </dxf>
  </dxfs>
  <tableStyles count="0" defaultTableStyle="TableStyleMedium9" defaultPivotStyle="PivotStyleLight16"/>
  <colors>
    <mruColors>
      <color rgb="FFFF0000"/>
      <color rgb="FF008000"/>
      <color rgb="FF1B2DB1"/>
      <color rgb="FF240B69"/>
      <color rgb="FF006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zoomScaleNormal="100" workbookViewId="0">
      <selection activeCell="R21" sqref="R21"/>
    </sheetView>
  </sheetViews>
  <sheetFormatPr defaultRowHeight="15"/>
  <cols>
    <col min="1" max="1" width="4.28515625" customWidth="1"/>
    <col min="2" max="2" width="7.7109375" customWidth="1"/>
    <col min="3" max="3" width="20" customWidth="1"/>
    <col min="4" max="4" width="6.28515625" customWidth="1"/>
    <col min="5" max="6" width="5.7109375" customWidth="1"/>
    <col min="7" max="7" width="7.140625" customWidth="1"/>
    <col min="8" max="10" width="5.7109375" customWidth="1"/>
    <col min="11" max="11" width="7.140625" customWidth="1"/>
    <col min="12" max="13" width="5.7109375" customWidth="1"/>
    <col min="14" max="14" width="7.140625" customWidth="1"/>
    <col min="15" max="15" width="7.42578125" customWidth="1"/>
  </cols>
  <sheetData>
    <row r="1" spans="2:16" ht="28.5">
      <c r="B1" s="17" t="s">
        <v>11</v>
      </c>
      <c r="C1" s="17"/>
      <c r="D1" s="17"/>
      <c r="E1" s="17"/>
      <c r="F1" s="17"/>
      <c r="G1" s="17"/>
      <c r="H1" s="16"/>
    </row>
    <row r="2" spans="2:16" ht="28.5">
      <c r="B2" s="17"/>
      <c r="C2" s="17"/>
      <c r="D2" s="17"/>
      <c r="E2" s="17"/>
      <c r="F2" s="17"/>
      <c r="G2" s="17"/>
      <c r="H2" s="16"/>
    </row>
    <row r="4" spans="2:16" s="7" customFormat="1" ht="15.75">
      <c r="B4" s="6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6" s="7" customFormat="1" ht="15.75">
      <c r="B5" s="8" t="s">
        <v>1</v>
      </c>
      <c r="C5" s="9" t="s">
        <v>2</v>
      </c>
      <c r="D5" s="8">
        <v>1</v>
      </c>
      <c r="E5" s="8">
        <v>2</v>
      </c>
      <c r="F5" s="8">
        <v>3</v>
      </c>
      <c r="G5" s="8" t="s">
        <v>3</v>
      </c>
      <c r="H5" s="8">
        <v>4</v>
      </c>
      <c r="I5" s="8">
        <v>5</v>
      </c>
      <c r="J5" s="8">
        <v>6</v>
      </c>
      <c r="K5" s="8" t="s">
        <v>3</v>
      </c>
      <c r="L5" s="8">
        <v>7</v>
      </c>
      <c r="M5" s="8">
        <v>8</v>
      </c>
      <c r="N5" s="8" t="s">
        <v>3</v>
      </c>
      <c r="O5" s="8" t="s">
        <v>4</v>
      </c>
    </row>
    <row r="6" spans="2:16" s="7" customFormat="1" ht="15.75">
      <c r="B6" s="9">
        <v>1</v>
      </c>
      <c r="C6" s="10" t="s">
        <v>12</v>
      </c>
      <c r="D6" s="8">
        <v>35</v>
      </c>
      <c r="E6" s="8">
        <v>29</v>
      </c>
      <c r="F6" s="8">
        <v>30</v>
      </c>
      <c r="G6" s="8">
        <f>SUM(D6:F6)</f>
        <v>94</v>
      </c>
      <c r="H6" s="8">
        <v>36</v>
      </c>
      <c r="I6" s="8">
        <v>31</v>
      </c>
      <c r="J6" s="8">
        <v>37</v>
      </c>
      <c r="K6" s="8">
        <f>SUM(G6:J6)</f>
        <v>198</v>
      </c>
      <c r="L6" s="8">
        <v>34</v>
      </c>
      <c r="M6" s="8">
        <v>29</v>
      </c>
      <c r="N6" s="8">
        <f>SUM(K6:M6)</f>
        <v>261</v>
      </c>
      <c r="O6" s="11">
        <f>SUM(N6/8)</f>
        <v>32.625</v>
      </c>
      <c r="P6" s="6"/>
    </row>
    <row r="7" spans="2:16" s="7" customFormat="1" ht="15.75">
      <c r="B7" s="9">
        <v>2</v>
      </c>
      <c r="C7" s="12" t="s">
        <v>13</v>
      </c>
      <c r="D7" s="8">
        <v>36</v>
      </c>
      <c r="E7" s="8">
        <v>32</v>
      </c>
      <c r="F7" s="8">
        <v>27</v>
      </c>
      <c r="G7" s="8">
        <f>SUM(D7:F7)</f>
        <v>95</v>
      </c>
      <c r="H7" s="8">
        <v>32</v>
      </c>
      <c r="I7" s="8">
        <v>34</v>
      </c>
      <c r="J7" s="8">
        <v>37</v>
      </c>
      <c r="K7" s="8">
        <f>SUM(G7:J7)</f>
        <v>198</v>
      </c>
      <c r="L7" s="8">
        <v>32</v>
      </c>
      <c r="M7" s="8">
        <v>36</v>
      </c>
      <c r="N7" s="8">
        <f>SUM(K7:M7)</f>
        <v>266</v>
      </c>
      <c r="O7" s="11">
        <f>SUM(N7/8)</f>
        <v>33.25</v>
      </c>
      <c r="P7" s="6"/>
    </row>
    <row r="8" spans="2:16" s="7" customFormat="1" ht="15.75">
      <c r="B8" s="9">
        <v>3</v>
      </c>
      <c r="C8" s="10" t="s">
        <v>14</v>
      </c>
      <c r="D8" s="8">
        <v>33</v>
      </c>
      <c r="E8" s="8">
        <v>36</v>
      </c>
      <c r="F8" s="8">
        <v>30</v>
      </c>
      <c r="G8" s="8">
        <f>SUM(D8:F8)</f>
        <v>99</v>
      </c>
      <c r="H8" s="8">
        <v>32</v>
      </c>
      <c r="I8" s="8">
        <v>29</v>
      </c>
      <c r="J8" s="8">
        <v>39</v>
      </c>
      <c r="K8" s="8">
        <f>SUM(G8:J8)</f>
        <v>199</v>
      </c>
      <c r="L8" s="8">
        <v>32</v>
      </c>
      <c r="M8" s="8">
        <v>37</v>
      </c>
      <c r="N8" s="8">
        <f>SUM(K8:M8)</f>
        <v>268</v>
      </c>
      <c r="O8" s="11">
        <f>SUM(N8/8)</f>
        <v>33.5</v>
      </c>
      <c r="P8" s="6"/>
    </row>
    <row r="9" spans="2:16" s="7" customFormat="1" ht="15.75">
      <c r="B9" s="9">
        <v>4</v>
      </c>
      <c r="C9" s="10" t="s">
        <v>15</v>
      </c>
      <c r="D9" s="8">
        <v>32</v>
      </c>
      <c r="E9" s="8">
        <v>34</v>
      </c>
      <c r="F9" s="8">
        <v>33</v>
      </c>
      <c r="G9" s="8">
        <f>SUM(D9:F9)</f>
        <v>99</v>
      </c>
      <c r="H9" s="8">
        <v>34</v>
      </c>
      <c r="I9" s="8">
        <v>36</v>
      </c>
      <c r="J9" s="8">
        <v>43</v>
      </c>
      <c r="K9" s="8">
        <f>SUM(G9:J9)</f>
        <v>212</v>
      </c>
      <c r="L9" s="8">
        <v>41</v>
      </c>
      <c r="M9" s="8">
        <v>29</v>
      </c>
      <c r="N9" s="8">
        <f>SUM(K9:M9)</f>
        <v>282</v>
      </c>
      <c r="O9" s="11">
        <f>SUM(N9/8)</f>
        <v>35.25</v>
      </c>
      <c r="P9" s="6"/>
    </row>
    <row r="10" spans="2:16" s="7" customFormat="1" ht="15.75">
      <c r="B10" s="9">
        <v>5</v>
      </c>
      <c r="C10" s="10" t="s">
        <v>17</v>
      </c>
      <c r="D10" s="8">
        <v>42</v>
      </c>
      <c r="E10" s="8">
        <v>33</v>
      </c>
      <c r="F10" s="8">
        <v>37</v>
      </c>
      <c r="G10" s="8">
        <f>SUM(D10:F10)</f>
        <v>112</v>
      </c>
      <c r="H10" s="8">
        <v>40</v>
      </c>
      <c r="I10" s="8">
        <v>36</v>
      </c>
      <c r="J10" s="8">
        <v>33</v>
      </c>
      <c r="K10" s="8">
        <f>SUM(G10:J10)</f>
        <v>221</v>
      </c>
      <c r="L10" s="8">
        <v>40</v>
      </c>
      <c r="M10" s="8">
        <v>38</v>
      </c>
      <c r="N10" s="8">
        <f>SUM(K10:M10)</f>
        <v>299</v>
      </c>
      <c r="O10" s="11">
        <f>SUM(N10/8)</f>
        <v>37.375</v>
      </c>
      <c r="P10" s="6"/>
    </row>
    <row r="11" spans="2:16" s="7" customFormat="1" ht="15.75">
      <c r="B11" s="9">
        <v>6</v>
      </c>
      <c r="C11" s="10" t="s">
        <v>16</v>
      </c>
      <c r="D11" s="8">
        <v>33</v>
      </c>
      <c r="E11" s="8">
        <v>30</v>
      </c>
      <c r="F11" s="8">
        <v>36</v>
      </c>
      <c r="G11" s="8">
        <f>SUM(D11:F11)</f>
        <v>99</v>
      </c>
      <c r="H11" s="8">
        <v>38</v>
      </c>
      <c r="I11" s="8">
        <v>40</v>
      </c>
      <c r="J11" s="8">
        <v>48</v>
      </c>
      <c r="K11" s="8">
        <f>SUM(G11:J11)</f>
        <v>225</v>
      </c>
      <c r="L11" s="8">
        <v>39</v>
      </c>
      <c r="M11" s="8">
        <v>36</v>
      </c>
      <c r="N11" s="8">
        <f>SUM(K11:M11)</f>
        <v>300</v>
      </c>
      <c r="O11" s="11">
        <f>SUM(N11/8)</f>
        <v>37.5</v>
      </c>
      <c r="P11" s="6"/>
    </row>
    <row r="12" spans="2:16" s="7" customFormat="1" ht="15.75">
      <c r="B12" s="9">
        <v>7</v>
      </c>
      <c r="C12" s="10" t="s">
        <v>18</v>
      </c>
      <c r="D12" s="8">
        <v>43</v>
      </c>
      <c r="E12" s="8">
        <v>36</v>
      </c>
      <c r="F12" s="8">
        <v>37</v>
      </c>
      <c r="G12" s="8">
        <f>SUM(D12:F12)</f>
        <v>116</v>
      </c>
      <c r="H12" s="8">
        <v>42</v>
      </c>
      <c r="I12" s="8">
        <v>39</v>
      </c>
      <c r="J12" s="8">
        <v>32</v>
      </c>
      <c r="K12" s="8">
        <f>SUM(G12:J12)</f>
        <v>229</v>
      </c>
      <c r="L12" s="8">
        <v>42</v>
      </c>
      <c r="M12" s="8">
        <v>41</v>
      </c>
      <c r="N12" s="8">
        <f>SUM(K12:M12)</f>
        <v>312</v>
      </c>
      <c r="O12" s="11">
        <f>SUM(N12/8)</f>
        <v>39</v>
      </c>
      <c r="P12" s="6"/>
    </row>
    <row r="13" spans="2:16" s="7" customFormat="1" ht="15.75">
      <c r="B13" s="9">
        <v>8</v>
      </c>
      <c r="C13" s="10" t="s">
        <v>19</v>
      </c>
      <c r="D13" s="8">
        <v>37</v>
      </c>
      <c r="E13" s="8">
        <v>31</v>
      </c>
      <c r="F13" s="8">
        <v>31</v>
      </c>
      <c r="G13" s="8">
        <f>SUM(D13:F13)</f>
        <v>99</v>
      </c>
      <c r="H13" s="8">
        <v>45</v>
      </c>
      <c r="I13" s="8">
        <v>37</v>
      </c>
      <c r="J13" s="8">
        <v>49</v>
      </c>
      <c r="K13" s="8">
        <f>SUM(G13:J13)</f>
        <v>230</v>
      </c>
      <c r="L13" s="8">
        <v>48</v>
      </c>
      <c r="M13" s="8">
        <v>39</v>
      </c>
      <c r="N13" s="8">
        <f>SUM(K13:M13)</f>
        <v>317</v>
      </c>
      <c r="O13" s="11">
        <f>SUM(N13/8)</f>
        <v>39.625</v>
      </c>
      <c r="P13" s="6"/>
    </row>
    <row r="14" spans="2:16" s="7" customFormat="1" ht="15.75">
      <c r="B14" s="9">
        <v>9</v>
      </c>
      <c r="C14" s="10" t="s">
        <v>21</v>
      </c>
      <c r="D14" s="8">
        <v>39</v>
      </c>
      <c r="E14" s="8">
        <v>37</v>
      </c>
      <c r="F14" s="8">
        <v>39</v>
      </c>
      <c r="G14" s="8">
        <f>SUM(D14:F14)</f>
        <v>115</v>
      </c>
      <c r="H14" s="8">
        <v>43</v>
      </c>
      <c r="I14" s="8">
        <v>49</v>
      </c>
      <c r="J14" s="8">
        <v>42</v>
      </c>
      <c r="K14" s="8">
        <f>SUM(G14:J14)</f>
        <v>249</v>
      </c>
      <c r="L14" s="8">
        <v>35</v>
      </c>
      <c r="M14" s="8">
        <v>43</v>
      </c>
      <c r="N14" s="8">
        <f>SUM(K14:M14)</f>
        <v>327</v>
      </c>
      <c r="O14" s="11">
        <f>SUM(N14/8)</f>
        <v>40.875</v>
      </c>
      <c r="P14" s="6"/>
    </row>
    <row r="15" spans="2:16" s="7" customFormat="1" ht="15.75">
      <c r="B15" s="9">
        <v>10</v>
      </c>
      <c r="C15" s="10" t="s">
        <v>20</v>
      </c>
      <c r="D15" s="8">
        <v>40</v>
      </c>
      <c r="E15" s="8">
        <v>33</v>
      </c>
      <c r="F15" s="8">
        <v>37</v>
      </c>
      <c r="G15" s="8">
        <f>SUM(D15:F15)</f>
        <v>110</v>
      </c>
      <c r="H15" s="8">
        <v>46</v>
      </c>
      <c r="I15" s="8">
        <v>46</v>
      </c>
      <c r="J15" s="8">
        <v>41</v>
      </c>
      <c r="K15" s="8">
        <f>SUM(G15:J15)</f>
        <v>243</v>
      </c>
      <c r="L15" s="8">
        <v>47</v>
      </c>
      <c r="M15" s="8">
        <v>43</v>
      </c>
      <c r="N15" s="8">
        <f>SUM(K15:M15)</f>
        <v>333</v>
      </c>
      <c r="O15" s="11">
        <f>SUM(N15/8)</f>
        <v>41.625</v>
      </c>
      <c r="P15" s="6"/>
    </row>
    <row r="16" spans="2:16" s="7" customFormat="1" ht="15.75">
      <c r="B16" s="13"/>
      <c r="P16" s="6"/>
    </row>
    <row r="17" spans="2:16" s="7" customFormat="1" ht="15.75">
      <c r="B17" s="6" t="s">
        <v>5</v>
      </c>
      <c r="C17" s="6"/>
      <c r="D17" s="6"/>
      <c r="E17" s="6"/>
      <c r="F17" s="6"/>
      <c r="G17" s="13"/>
      <c r="H17" s="13"/>
      <c r="I17" s="6"/>
      <c r="J17" s="6"/>
      <c r="K17" s="13"/>
      <c r="L17" s="6"/>
      <c r="M17" s="6"/>
      <c r="N17" s="13"/>
      <c r="O17" s="13"/>
      <c r="P17" s="6"/>
    </row>
    <row r="18" spans="2:16" s="7" customFormat="1" ht="15.75">
      <c r="B18" s="8" t="s">
        <v>1</v>
      </c>
      <c r="C18" s="8" t="s">
        <v>2</v>
      </c>
      <c r="D18" s="8">
        <v>1</v>
      </c>
      <c r="E18" s="8">
        <v>2</v>
      </c>
      <c r="F18" s="8">
        <v>3</v>
      </c>
      <c r="G18" s="8" t="s">
        <v>3</v>
      </c>
      <c r="H18" s="8">
        <v>4</v>
      </c>
      <c r="I18" s="8">
        <v>5</v>
      </c>
      <c r="J18" s="8">
        <v>6</v>
      </c>
      <c r="K18" s="8" t="s">
        <v>3</v>
      </c>
      <c r="L18" s="8">
        <v>7</v>
      </c>
      <c r="M18" s="8">
        <v>8</v>
      </c>
      <c r="N18" s="8" t="s">
        <v>3</v>
      </c>
      <c r="O18" s="8" t="s">
        <v>4</v>
      </c>
    </row>
    <row r="19" spans="2:16" s="7" customFormat="1" ht="15.75">
      <c r="B19" s="9">
        <v>1</v>
      </c>
      <c r="C19" s="10" t="s">
        <v>22</v>
      </c>
      <c r="D19" s="8">
        <v>41</v>
      </c>
      <c r="E19" s="8">
        <v>31</v>
      </c>
      <c r="F19" s="8">
        <v>36</v>
      </c>
      <c r="G19" s="8">
        <f>SUM(D19:F19)</f>
        <v>108</v>
      </c>
      <c r="H19" s="8">
        <v>45</v>
      </c>
      <c r="I19" s="8">
        <v>42</v>
      </c>
      <c r="J19" s="8">
        <v>45</v>
      </c>
      <c r="K19" s="8">
        <f>SUM(G19:J19)</f>
        <v>240</v>
      </c>
      <c r="L19" s="8">
        <v>52</v>
      </c>
      <c r="M19" s="8">
        <v>39</v>
      </c>
      <c r="N19" s="8">
        <f>SUM(K19:M19)</f>
        <v>331</v>
      </c>
      <c r="O19" s="11">
        <f>SUM(N19/8)</f>
        <v>41.375</v>
      </c>
      <c r="P19" s="6"/>
    </row>
    <row r="20" spans="2:16" s="7" customFormat="1" ht="15.75">
      <c r="B20" s="9">
        <v>2</v>
      </c>
      <c r="C20" s="10" t="s">
        <v>23</v>
      </c>
      <c r="D20" s="8">
        <v>33</v>
      </c>
      <c r="E20" s="8">
        <v>39</v>
      </c>
      <c r="F20" s="8">
        <v>31</v>
      </c>
      <c r="G20" s="8">
        <f t="shared" ref="G20:G22" si="0">SUM(D20:F20)</f>
        <v>103</v>
      </c>
      <c r="H20" s="8">
        <v>42</v>
      </c>
      <c r="I20" s="8">
        <v>51</v>
      </c>
      <c r="J20" s="8">
        <v>47</v>
      </c>
      <c r="K20" s="8">
        <f t="shared" ref="K20:K21" si="1">SUM(G20:J20)</f>
        <v>243</v>
      </c>
      <c r="L20" s="8">
        <v>52</v>
      </c>
      <c r="M20" s="8">
        <v>57</v>
      </c>
      <c r="N20" s="8">
        <f t="shared" ref="N20:N21" si="2">SUM(K20:M20)</f>
        <v>352</v>
      </c>
      <c r="O20" s="11">
        <f t="shared" ref="O20:O21" si="3">SUM(N20/8)</f>
        <v>44</v>
      </c>
      <c r="P20" s="6"/>
    </row>
    <row r="21" spans="2:16" s="7" customFormat="1" ht="15.75">
      <c r="B21" s="9">
        <v>3</v>
      </c>
      <c r="C21" s="10" t="s">
        <v>24</v>
      </c>
      <c r="D21" s="8">
        <v>72</v>
      </c>
      <c r="E21" s="8">
        <v>58</v>
      </c>
      <c r="F21" s="8">
        <v>54</v>
      </c>
      <c r="G21" s="8">
        <f t="shared" si="0"/>
        <v>184</v>
      </c>
      <c r="H21" s="8">
        <v>60</v>
      </c>
      <c r="I21" s="8">
        <v>66</v>
      </c>
      <c r="J21" s="8">
        <v>86</v>
      </c>
      <c r="K21" s="8">
        <f t="shared" si="1"/>
        <v>396</v>
      </c>
      <c r="L21" s="8">
        <v>55</v>
      </c>
      <c r="M21" s="8">
        <v>76</v>
      </c>
      <c r="N21" s="8">
        <f t="shared" si="2"/>
        <v>527</v>
      </c>
      <c r="O21" s="11">
        <f t="shared" si="3"/>
        <v>65.875</v>
      </c>
      <c r="P21" s="6"/>
    </row>
    <row r="22" spans="2:16" s="7" customFormat="1" ht="15.75">
      <c r="B22" s="9">
        <v>4</v>
      </c>
      <c r="C22" s="10" t="s">
        <v>25</v>
      </c>
      <c r="D22" s="8">
        <v>48</v>
      </c>
      <c r="E22" s="8">
        <v>57</v>
      </c>
      <c r="F22" s="8">
        <v>48</v>
      </c>
      <c r="G22" s="8">
        <f t="shared" si="0"/>
        <v>153</v>
      </c>
      <c r="H22" s="14" t="s">
        <v>26</v>
      </c>
      <c r="I22" s="14"/>
      <c r="J22" s="14"/>
      <c r="K22" s="14"/>
      <c r="L22" s="14"/>
      <c r="M22" s="14"/>
      <c r="N22" s="14"/>
      <c r="O22" s="15"/>
      <c r="P22" s="6"/>
    </row>
  </sheetData>
  <sortState ref="C6:O15">
    <sortCondition ref="N6:N15"/>
  </sortState>
  <mergeCells count="1">
    <mergeCell ref="B1:G2"/>
  </mergeCells>
  <conditionalFormatting sqref="H6:J15 L6:M15 L19:M22 D19:F22 H19:J22 D6:F15">
    <cfRule type="cellIs" dxfId="5" priority="22" operator="between">
      <formula>36</formula>
      <formula>39</formula>
    </cfRule>
    <cfRule type="cellIs" dxfId="4" priority="23" operator="between">
      <formula>30</formula>
      <formula>35</formula>
    </cfRule>
    <cfRule type="cellIs" dxfId="3" priority="24" stopIfTrue="1" operator="between">
      <formula>18</formula>
      <formula>29</formula>
    </cfRule>
  </conditionalFormatting>
  <conditionalFormatting sqref="O19:O22 O6:O15">
    <cfRule type="cellIs" dxfId="2" priority="13" operator="between">
      <formula>36</formula>
      <formula>39.99</formula>
    </cfRule>
    <cfRule type="cellIs" dxfId="1" priority="14" operator="between">
      <formula>30</formula>
      <formula>35.99</formula>
    </cfRule>
    <cfRule type="cellIs" dxfId="0" priority="15" operator="between">
      <formula>18</formula>
      <formula>29.99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5"/>
  <sheetViews>
    <sheetView workbookViewId="0">
      <selection activeCell="F20" sqref="F20"/>
    </sheetView>
  </sheetViews>
  <sheetFormatPr defaultRowHeight="15"/>
  <cols>
    <col min="1" max="1" width="1.7109375" customWidth="1"/>
    <col min="2" max="2" width="8" customWidth="1"/>
    <col min="3" max="3" width="19.28515625" customWidth="1"/>
    <col min="4" max="4" width="6.140625" customWidth="1"/>
    <col min="5" max="5" width="1.85546875" customWidth="1"/>
    <col min="6" max="6" width="20.140625" customWidth="1"/>
    <col min="7" max="7" width="19" customWidth="1"/>
    <col min="8" max="8" width="25.140625" customWidth="1"/>
  </cols>
  <sheetData>
    <row r="3" spans="2:8" ht="18.75">
      <c r="B3" s="3" t="s">
        <v>6</v>
      </c>
      <c r="F3" s="3" t="s">
        <v>9</v>
      </c>
      <c r="G3" s="3" t="s">
        <v>7</v>
      </c>
      <c r="H3" s="3" t="s">
        <v>28</v>
      </c>
    </row>
    <row r="4" spans="2:8" ht="18.75">
      <c r="B4" s="2">
        <v>1</v>
      </c>
      <c r="C4" s="5" t="s">
        <v>15</v>
      </c>
      <c r="D4" s="2">
        <v>32</v>
      </c>
      <c r="F4" s="4" t="s">
        <v>29</v>
      </c>
      <c r="G4" s="4" t="s">
        <v>23</v>
      </c>
      <c r="H4" s="4" t="s">
        <v>27</v>
      </c>
    </row>
    <row r="5" spans="2:8" ht="18.75">
      <c r="B5" s="2">
        <v>2</v>
      </c>
      <c r="C5" s="5" t="s">
        <v>12</v>
      </c>
      <c r="D5" s="2">
        <v>29</v>
      </c>
      <c r="F5" s="4" t="s">
        <v>18</v>
      </c>
      <c r="G5" s="1"/>
      <c r="H5" s="4" t="s">
        <v>13</v>
      </c>
    </row>
    <row r="6" spans="2:8" ht="18.75">
      <c r="B6" s="2">
        <v>3</v>
      </c>
      <c r="C6" s="5" t="s">
        <v>13</v>
      </c>
      <c r="D6" s="2">
        <v>27</v>
      </c>
      <c r="F6" s="4" t="s">
        <v>20</v>
      </c>
      <c r="G6" s="3" t="s">
        <v>8</v>
      </c>
      <c r="H6" s="4" t="s">
        <v>16</v>
      </c>
    </row>
    <row r="7" spans="2:8" ht="18.75">
      <c r="B7" s="2">
        <v>4</v>
      </c>
      <c r="C7" s="5" t="s">
        <v>27</v>
      </c>
      <c r="D7" s="2">
        <v>32</v>
      </c>
      <c r="F7" s="4" t="s">
        <v>30</v>
      </c>
      <c r="G7" s="4" t="s">
        <v>22</v>
      </c>
      <c r="H7" s="4" t="s">
        <v>12</v>
      </c>
    </row>
    <row r="8" spans="2:8" ht="18.75">
      <c r="B8" s="2">
        <v>5</v>
      </c>
      <c r="C8" s="5" t="s">
        <v>27</v>
      </c>
      <c r="D8" s="2">
        <v>29</v>
      </c>
      <c r="F8" s="4" t="s">
        <v>17</v>
      </c>
      <c r="G8" s="1"/>
      <c r="H8" s="4"/>
    </row>
    <row r="9" spans="2:8" ht="18.75">
      <c r="B9" s="2">
        <v>6</v>
      </c>
      <c r="C9" s="5" t="s">
        <v>18</v>
      </c>
      <c r="D9" s="2">
        <v>32</v>
      </c>
      <c r="F9" s="4" t="s">
        <v>31</v>
      </c>
      <c r="G9" s="3" t="s">
        <v>10</v>
      </c>
      <c r="H9" s="4"/>
    </row>
    <row r="10" spans="2:8" ht="18.75">
      <c r="B10" s="2">
        <v>7</v>
      </c>
      <c r="C10" s="5" t="s">
        <v>13</v>
      </c>
      <c r="D10" s="2">
        <v>32</v>
      </c>
      <c r="F10" s="4" t="s">
        <v>27</v>
      </c>
      <c r="G10" s="4" t="s">
        <v>27</v>
      </c>
      <c r="H10" s="4"/>
    </row>
    <row r="11" spans="2:8" ht="18.75">
      <c r="B11" s="2">
        <v>8</v>
      </c>
      <c r="C11" s="5" t="s">
        <v>15</v>
      </c>
      <c r="D11" s="2">
        <v>29</v>
      </c>
      <c r="F11" s="4" t="s">
        <v>32</v>
      </c>
      <c r="G11" s="4" t="s">
        <v>12</v>
      </c>
      <c r="H11" s="4"/>
    </row>
    <row r="12" spans="2:8" ht="18.75" customHeight="1">
      <c r="F12" s="4" t="s">
        <v>33</v>
      </c>
      <c r="G12" s="4" t="s">
        <v>15</v>
      </c>
      <c r="H12" s="3"/>
    </row>
    <row r="13" spans="2:8" ht="18.75" customHeight="1">
      <c r="F13" s="4" t="s">
        <v>16</v>
      </c>
      <c r="G13" s="4"/>
      <c r="H13" s="4"/>
    </row>
    <row r="14" spans="2:8" ht="18.75" customHeight="1">
      <c r="G14" s="4"/>
      <c r="H14" s="4"/>
    </row>
    <row r="15" spans="2:8">
      <c r="H15" s="4"/>
    </row>
  </sheetData>
  <conditionalFormatting sqref="D4:D11">
    <cfRule type="cellIs" dxfId="8" priority="1" operator="between">
      <formula>36</formula>
      <formula>39</formula>
    </cfRule>
    <cfRule type="cellIs" dxfId="7" priority="2" operator="between">
      <formula>30</formula>
      <formula>35</formula>
    </cfRule>
    <cfRule type="cellIs" dxfId="6" priority="3" operator="between">
      <formula>18</formula>
      <formula>29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Nattmara</vt:lpstr>
      <vt:lpstr>Priser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2006-09-25T10:59:01Z</dcterms:created>
  <dcterms:modified xsi:type="dcterms:W3CDTF">2021-06-20T19:59:58Z</dcterms:modified>
</cp:coreProperties>
</file>